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2"/>
  </bookViews>
  <sheets>
    <sheet name="数据源（勿删）" sheetId="5" state="hidden" r:id="rId1"/>
    <sheet name="Sheet2" sheetId="14" r:id="rId2"/>
    <sheet name="附件4项目库审查、审核表" sheetId="12" r:id="rId3"/>
    <sheet name="项目类型汇总" sheetId="7" r:id="rId4"/>
    <sheet name="联农带农方式" sheetId="8" r:id="rId5"/>
    <sheet name="利益联结方式" sheetId="9" r:id="rId6"/>
  </sheets>
  <definedNames>
    <definedName name="_xlnm._FilterDatabase" localSheetId="2" hidden="1">附件4项目库审查、审核表!$A$5:$AE$63</definedName>
    <definedName name="_xlnm.Print_Titles" localSheetId="2">附件4项目库审查、审核表!$3:$6</definedName>
  </definedNames>
  <calcPr calcId="144525"/>
</workbook>
</file>

<file path=xl/sharedStrings.xml><?xml version="1.0" encoding="utf-8"?>
<sst xmlns="http://schemas.openxmlformats.org/spreadsheetml/2006/main" count="1214" uniqueCount="398">
  <si>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</si>
  <si>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</si>
  <si>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</si>
  <si>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</si>
  <si>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</si>
  <si>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</si>
  <si>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</si>
  <si>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</si>
  <si>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</si>
  <si>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</si>
  <si>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</si>
  <si>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</si>
  <si>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</si>
  <si>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</si>
  <si>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</si>
  <si>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</si>
  <si>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</si>
  <si>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</si>
  <si>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</si>
  <si>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</si>
  <si>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</si>
  <si>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</si>
  <si>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</si>
  <si>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</si>
  <si>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</si>
  <si>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</si>
  <si>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</si>
  <si>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</si>
  <si>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</si>
  <si>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</si>
  <si>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</si>
  <si>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</si>
  <si>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</si>
  <si>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</si>
  <si>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</si>
  <si>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</si>
  <si>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</si>
  <si>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</si>
  <si>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</si>
  <si>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</si>
  <si>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</si>
  <si>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</si>
  <si>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</si>
  <si>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</si>
  <si>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</si>
  <si>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</si>
  <si>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</si>
  <si>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</si>
  <si>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</si>
  <si>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</si>
  <si>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</si>
  <si>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</si>
  <si>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</si>
  <si>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</si>
  <si>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</si>
  <si>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</si>
  <si>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</si>
  <si>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</si>
  <si>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</si>
  <si>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</si>
  <si>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</si>
  <si>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</si>
  <si>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</si>
  <si>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</si>
  <si>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</si>
  <si>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</si>
  <si>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</si>
  <si>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</si>
  <si>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</si>
  <si>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</si>
  <si>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</si>
  <si>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</si>
  <si>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</si>
  <si>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</si>
  <si>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</si>
  <si>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</si>
  <si>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</si>
  <si>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</si>
  <si>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</si>
  <si>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</si>
  <si>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</si>
  <si>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</si>
  <si>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r>
      <rPr>
        <sz val="24"/>
        <rFont val="宋体"/>
        <charset val="134"/>
      </rPr>
      <t>峨山县</t>
    </r>
    <r>
      <rPr>
        <sz val="24"/>
        <rFont val="Times New Roman"/>
        <charset val="134"/>
      </rPr>
      <t>2026</t>
    </r>
    <r>
      <rPr>
        <sz val="24"/>
        <rFont val="宋体"/>
        <charset val="134"/>
      </rPr>
      <t>年度巩固拓展脱贫攻坚成果和乡村振兴项目库公示、公告表</t>
    </r>
  </si>
  <si>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</si>
  <si>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</si>
  <si>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</si>
  <si>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</si>
  <si>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</si>
  <si>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</si>
  <si>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</si>
  <si>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</si>
  <si>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</si>
  <si>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</si>
  <si>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</si>
  <si>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</si>
  <si>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</si>
  <si>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是否符合符合规划、土地、环保要求</t>
  </si>
  <si>
    <t>是否易地搬迁后扶项目</t>
  </si>
  <si>
    <t>是否劳动密集型产业</t>
  </si>
  <si>
    <t>是否壮大集体经济项目</t>
  </si>
  <si>
    <t>项目负责人</t>
  </si>
  <si>
    <t>联系电话</t>
  </si>
  <si>
    <t>县级行业主管部门</t>
  </si>
  <si>
    <t>是否纳入年度实施计划</t>
  </si>
  <si>
    <t>市级行业主管部门</t>
  </si>
  <si>
    <t>备注</t>
  </si>
  <si>
    <r>
      <rPr>
        <b/>
        <sz val="11"/>
        <rFont val="方正仿宋_GBK"/>
        <charset val="134"/>
      </rPr>
      <t>小</t>
    </r>
    <r>
      <rPr>
        <b/>
        <sz val="11"/>
        <rFont val="Times New Roman"/>
        <charset val="134"/>
      </rPr>
      <t xml:space="preserve">  </t>
    </r>
    <r>
      <rPr>
        <b/>
        <sz val="11"/>
        <rFont val="方正仿宋_GBK"/>
        <charset val="134"/>
      </rPr>
      <t>计</t>
    </r>
  </si>
  <si>
    <t>衔接资金</t>
  </si>
  <si>
    <t>其他资金</t>
  </si>
  <si>
    <t>项目受益人数</t>
  </si>
  <si>
    <t>其中：脱贫人口及监测对象</t>
  </si>
  <si>
    <t>总体目标</t>
  </si>
  <si>
    <t>乡</t>
  </si>
  <si>
    <t>村</t>
  </si>
  <si>
    <t>户</t>
  </si>
  <si>
    <t>人</t>
  </si>
  <si>
    <t>峨山县</t>
  </si>
  <si>
    <t>全县八个乡镇街道</t>
  </si>
  <si>
    <r>
      <rPr>
        <sz val="10"/>
        <rFont val="方正仿宋_GBK"/>
        <charset val="134"/>
      </rPr>
      <t>巩固三保障成果</t>
    </r>
    <r>
      <rPr>
        <sz val="10"/>
        <rFont val="Times New Roman"/>
        <charset val="134"/>
      </rPr>
      <t>—</t>
    </r>
    <r>
      <rPr>
        <sz val="10"/>
        <rFont val="方正仿宋_GBK"/>
        <charset val="134"/>
      </rPr>
      <t>享受</t>
    </r>
    <r>
      <rPr>
        <sz val="10"/>
        <rFont val="Times New Roman"/>
        <charset val="134"/>
      </rPr>
      <t>“</t>
    </r>
    <r>
      <rPr>
        <sz val="10"/>
        <rFont val="方正仿宋_GBK"/>
        <charset val="134"/>
      </rPr>
      <t>雨露计划</t>
    </r>
    <r>
      <rPr>
        <sz val="10"/>
        <rFont val="Times New Roman"/>
        <charset val="134"/>
      </rPr>
      <t>”</t>
    </r>
    <r>
      <rPr>
        <sz val="10"/>
        <rFont val="方正仿宋_GBK"/>
        <charset val="134"/>
      </rPr>
      <t>职业教育补助</t>
    </r>
  </si>
  <si>
    <r>
      <rPr>
        <sz val="10"/>
        <rFont val="方正仿宋_GBK"/>
        <charset val="134"/>
      </rPr>
      <t>峨山县</t>
    </r>
    <r>
      <rPr>
        <sz val="10"/>
        <rFont val="Times New Roman"/>
        <charset val="134"/>
      </rPr>
      <t>2026</t>
    </r>
    <r>
      <rPr>
        <sz val="10"/>
        <rFont val="方正仿宋_GBK"/>
        <charset val="134"/>
      </rPr>
      <t>年雨露计划全年补助项目</t>
    </r>
  </si>
  <si>
    <r>
      <rPr>
        <sz val="10"/>
        <rFont val="方正仿宋_GBK"/>
        <charset val="134"/>
      </rPr>
      <t>按照往年补助情况进行预留</t>
    </r>
    <r>
      <rPr>
        <sz val="10"/>
        <rFont val="Times New Roman"/>
        <charset val="134"/>
      </rPr>
      <t>2026</t>
    </r>
    <r>
      <rPr>
        <sz val="10"/>
        <rFont val="方正仿宋_GBK"/>
        <charset val="134"/>
      </rPr>
      <t>年春秋两个学期雨露计划补助资金，按照每人每学期</t>
    </r>
    <r>
      <rPr>
        <sz val="10"/>
        <rFont val="Times New Roman"/>
        <charset val="134"/>
      </rPr>
      <t>1500</t>
    </r>
    <r>
      <rPr>
        <sz val="10"/>
        <rFont val="方正仿宋_GBK"/>
        <charset val="134"/>
      </rPr>
      <t>、</t>
    </r>
    <r>
      <rPr>
        <sz val="10"/>
        <rFont val="Times New Roman"/>
        <charset val="134"/>
      </rPr>
      <t>2000</t>
    </r>
    <r>
      <rPr>
        <sz val="10"/>
        <rFont val="方正仿宋_GBK"/>
        <charset val="134"/>
      </rPr>
      <t>、</t>
    </r>
    <r>
      <rPr>
        <sz val="10"/>
        <rFont val="Times New Roman"/>
        <charset val="134"/>
      </rPr>
      <t>2500</t>
    </r>
    <r>
      <rPr>
        <sz val="10"/>
        <rFont val="方正仿宋_GBK"/>
        <charset val="134"/>
      </rPr>
      <t>元进行预留补助。</t>
    </r>
  </si>
  <si>
    <r>
      <rPr>
        <sz val="10"/>
        <rFont val="方正仿宋_GBK"/>
        <charset val="134"/>
      </rPr>
      <t>通过对脱贫及监测家庭的学生进行补助情况进行每人每学期</t>
    </r>
    <r>
      <rPr>
        <sz val="10"/>
        <rFont val="Times New Roman"/>
        <charset val="134"/>
      </rPr>
      <t>1500</t>
    </r>
    <r>
      <rPr>
        <sz val="10"/>
        <rFont val="方正仿宋_GBK"/>
        <charset val="134"/>
      </rPr>
      <t>、</t>
    </r>
    <r>
      <rPr>
        <sz val="10"/>
        <rFont val="Times New Roman"/>
        <charset val="134"/>
      </rPr>
      <t>2000</t>
    </r>
    <r>
      <rPr>
        <sz val="10"/>
        <rFont val="方正仿宋_GBK"/>
        <charset val="134"/>
      </rPr>
      <t>、</t>
    </r>
    <r>
      <rPr>
        <sz val="10"/>
        <rFont val="Times New Roman"/>
        <charset val="134"/>
      </rPr>
      <t>2500</t>
    </r>
    <r>
      <rPr>
        <sz val="10"/>
        <rFont val="方正仿宋_GBK"/>
        <charset val="134"/>
      </rPr>
      <t>元补助。减轻一部分因学带来的脱贫家庭生活负担，让脱贫家庭学生通过中高职就学毕业后促进就业能力。</t>
    </r>
  </si>
  <si>
    <t>张文华</t>
  </si>
  <si>
    <t>县农业农村局</t>
  </si>
  <si>
    <t>市农业农村局</t>
  </si>
  <si>
    <r>
      <rPr>
        <sz val="10"/>
        <rFont val="方正仿宋_GBK"/>
        <charset val="134"/>
      </rPr>
      <t>产业发展</t>
    </r>
    <r>
      <rPr>
        <sz val="10"/>
        <rFont val="Times New Roman"/>
        <charset val="134"/>
      </rPr>
      <t>—</t>
    </r>
    <r>
      <rPr>
        <sz val="10"/>
        <rFont val="方正仿宋_GBK"/>
        <charset val="134"/>
      </rPr>
      <t>小额贷款贴息</t>
    </r>
  </si>
  <si>
    <r>
      <rPr>
        <sz val="10"/>
        <rFont val="方正仿宋_GBK"/>
        <charset val="134"/>
      </rPr>
      <t>峨山县</t>
    </r>
    <r>
      <rPr>
        <sz val="10"/>
        <rFont val="Times New Roman"/>
        <charset val="134"/>
      </rPr>
      <t>2026</t>
    </r>
    <r>
      <rPr>
        <sz val="10"/>
        <rFont val="方正仿宋_GBK"/>
        <charset val="134"/>
      </rPr>
      <t>年小额信贷贴息补助项目</t>
    </r>
  </si>
  <si>
    <r>
      <rPr>
        <sz val="10"/>
        <rFont val="方正仿宋_GBK"/>
        <charset val="134"/>
      </rPr>
      <t>按照往年贴息情况预留</t>
    </r>
    <r>
      <rPr>
        <sz val="10"/>
        <rFont val="Times New Roman"/>
        <charset val="134"/>
      </rPr>
      <t>4</t>
    </r>
    <r>
      <rPr>
        <sz val="10"/>
        <rFont val="方正仿宋_GBK"/>
        <charset val="134"/>
      </rPr>
      <t>个贴息金额</t>
    </r>
    <r>
      <rPr>
        <sz val="10"/>
        <rFont val="Times New Roman"/>
        <charset val="134"/>
      </rPr>
      <t>200</t>
    </r>
    <r>
      <rPr>
        <sz val="10"/>
        <rFont val="方正仿宋_GBK"/>
        <charset val="134"/>
      </rPr>
      <t>万元。</t>
    </r>
  </si>
  <si>
    <t>全额贴息进行贷款补贴，促进脱贫家庭产业发展，拓宽增收途径。扶贫小额信贷贴息政策目的主要是帮助脱贫人口和边缘易致贫户发展生产，巩固拓展脱贫攻坚成果，助力乡村振兴</t>
  </si>
  <si>
    <r>
      <rPr>
        <sz val="10"/>
        <rFont val="方正仿宋_GBK"/>
        <charset val="134"/>
      </rPr>
      <t>峨山县</t>
    </r>
    <r>
      <rPr>
        <sz val="10"/>
        <rFont val="Times New Roman"/>
        <charset val="134"/>
      </rPr>
      <t>2026</t>
    </r>
    <r>
      <rPr>
        <sz val="10"/>
        <rFont val="方正仿宋_GBK"/>
        <charset val="134"/>
      </rPr>
      <t>年小额信贷风险补偿金项目</t>
    </r>
  </si>
  <si>
    <r>
      <rPr>
        <sz val="10"/>
        <rFont val="方正仿宋_GBK"/>
        <charset val="134"/>
      </rPr>
      <t>预留</t>
    </r>
    <r>
      <rPr>
        <sz val="10"/>
        <rFont val="Times New Roman"/>
        <charset val="134"/>
      </rPr>
      <t>2026</t>
    </r>
    <r>
      <rPr>
        <sz val="10"/>
        <rFont val="方正仿宋_GBK"/>
        <charset val="134"/>
      </rPr>
      <t>年小额信贷逾期风险补偿金。</t>
    </r>
  </si>
  <si>
    <r>
      <rPr>
        <sz val="10"/>
        <rFont val="方正仿宋_GBK"/>
        <charset val="134"/>
      </rPr>
      <t>预留</t>
    </r>
    <r>
      <rPr>
        <sz val="10"/>
        <rFont val="Times New Roman"/>
        <charset val="134"/>
      </rPr>
      <t>2026</t>
    </r>
    <r>
      <rPr>
        <sz val="10"/>
        <rFont val="方正仿宋_GBK"/>
        <charset val="134"/>
      </rPr>
      <t>年小额信贷逾期风险补偿金，分散金融机构放贷风险，打消其对脱贫户、防返贫监测对象等群体的信贷顾虑，撬动金融资源持续向低收入农户倾斜，保障扶贫小额信贷</t>
    </r>
    <r>
      <rPr>
        <sz val="10"/>
        <rFont val="Times New Roman"/>
        <charset val="134"/>
      </rPr>
      <t>“</t>
    </r>
    <r>
      <rPr>
        <sz val="10"/>
        <rFont val="方正仿宋_GBK"/>
        <charset val="134"/>
      </rPr>
      <t>放得出、用得好、收得回</t>
    </r>
    <r>
      <rPr>
        <sz val="10"/>
        <rFont val="Times New Roman"/>
        <charset val="134"/>
      </rPr>
      <t>”</t>
    </r>
    <r>
      <rPr>
        <sz val="10"/>
        <rFont val="方正仿宋_GBK"/>
        <charset val="134"/>
      </rPr>
      <t>，助力稳定增收防返贫</t>
    </r>
  </si>
  <si>
    <r>
      <rPr>
        <sz val="10"/>
        <rFont val="方正仿宋_GBK"/>
        <charset val="134"/>
      </rPr>
      <t>就业项目</t>
    </r>
    <r>
      <rPr>
        <sz val="10"/>
        <rFont val="Times New Roman"/>
        <charset val="134"/>
      </rPr>
      <t>—</t>
    </r>
    <r>
      <rPr>
        <sz val="10"/>
        <rFont val="方正仿宋_GBK"/>
        <charset val="134"/>
      </rPr>
      <t>交通费补助</t>
    </r>
  </si>
  <si>
    <r>
      <rPr>
        <sz val="10"/>
        <rFont val="方正仿宋_GBK"/>
        <charset val="134"/>
      </rPr>
      <t>峨山县</t>
    </r>
    <r>
      <rPr>
        <sz val="10"/>
        <rFont val="Times New Roman"/>
        <charset val="134"/>
      </rPr>
      <t>2026</t>
    </r>
    <r>
      <rPr>
        <sz val="10"/>
        <rFont val="方正仿宋_GBK"/>
        <charset val="134"/>
      </rPr>
      <t>年衔接资金省外务工交通补贴项目</t>
    </r>
  </si>
  <si>
    <r>
      <rPr>
        <sz val="10"/>
        <rFont val="方正仿宋_GBK"/>
        <charset val="134"/>
      </rPr>
      <t>按照往年省外务工补助情况预留</t>
    </r>
    <r>
      <rPr>
        <sz val="10"/>
        <rFont val="Times New Roman"/>
        <charset val="134"/>
      </rPr>
      <t>600</t>
    </r>
    <r>
      <rPr>
        <sz val="10"/>
        <rFont val="方正仿宋_GBK"/>
        <charset val="134"/>
      </rPr>
      <t>人务工补贴，每人按照</t>
    </r>
    <r>
      <rPr>
        <sz val="10"/>
        <rFont val="Times New Roman"/>
        <charset val="134"/>
      </rPr>
      <t>1000</t>
    </r>
    <r>
      <rPr>
        <sz val="10"/>
        <rFont val="方正仿宋_GBK"/>
        <charset val="134"/>
      </rPr>
      <t>元补助标准进行预留。</t>
    </r>
  </si>
  <si>
    <r>
      <rPr>
        <sz val="10"/>
        <rFont val="方正仿宋_GBK"/>
        <charset val="134"/>
      </rPr>
      <t>按照省外务工补助每人</t>
    </r>
    <r>
      <rPr>
        <sz val="10"/>
        <rFont val="Times New Roman"/>
        <charset val="134"/>
      </rPr>
      <t>1000</t>
    </r>
    <r>
      <rPr>
        <sz val="10"/>
        <rFont val="方正仿宋_GBK"/>
        <charset val="134"/>
      </rPr>
      <t>元补助，为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r>
  </si>
  <si>
    <t>陈怡含</t>
  </si>
  <si>
    <t>县人社局</t>
  </si>
  <si>
    <t>市人力资源和社会保障局</t>
  </si>
  <si>
    <r>
      <rPr>
        <sz val="10"/>
        <rFont val="方正仿宋_GBK"/>
        <charset val="134"/>
      </rPr>
      <t>峨山县</t>
    </r>
    <r>
      <rPr>
        <sz val="10"/>
        <rFont val="Times New Roman"/>
        <charset val="134"/>
      </rPr>
      <t>2026</t>
    </r>
    <r>
      <rPr>
        <sz val="10"/>
        <rFont val="方正仿宋_GBK"/>
        <charset val="134"/>
      </rPr>
      <t>年衔接资金省内跨州市务工交通补贴项目</t>
    </r>
  </si>
  <si>
    <r>
      <rPr>
        <sz val="10"/>
        <rFont val="方正仿宋_GBK"/>
        <charset val="134"/>
      </rPr>
      <t>按照往年省内室外务工补助政策及情况预留</t>
    </r>
    <r>
      <rPr>
        <sz val="10"/>
        <rFont val="Times New Roman"/>
        <charset val="134"/>
      </rPr>
      <t>700</t>
    </r>
    <r>
      <rPr>
        <sz val="10"/>
        <rFont val="方正仿宋_GBK"/>
        <charset val="134"/>
      </rPr>
      <t>人务工补贴，每人按照</t>
    </r>
    <r>
      <rPr>
        <sz val="10"/>
        <rFont val="Times New Roman"/>
        <charset val="134"/>
      </rPr>
      <t>500</t>
    </r>
    <r>
      <rPr>
        <sz val="10"/>
        <rFont val="方正仿宋_GBK"/>
        <charset val="134"/>
      </rPr>
      <t>元补助标准进行预留。</t>
    </r>
  </si>
  <si>
    <r>
      <rPr>
        <sz val="10"/>
        <rFont val="方正仿宋_GBK"/>
        <charset val="134"/>
      </rPr>
      <t>补助每人</t>
    </r>
    <r>
      <rPr>
        <sz val="10"/>
        <rFont val="Times New Roman"/>
        <charset val="134"/>
      </rPr>
      <t>500</t>
    </r>
    <r>
      <rPr>
        <sz val="10"/>
        <rFont val="方正仿宋_GBK"/>
        <charset val="134"/>
      </rPr>
      <t>元补助，为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r>
  </si>
  <si>
    <r>
      <rPr>
        <sz val="10"/>
        <rFont val="方正仿宋_GBK"/>
        <charset val="134"/>
      </rPr>
      <t>就业项目</t>
    </r>
    <r>
      <rPr>
        <sz val="10"/>
        <rFont val="Times New Roman"/>
        <charset val="134"/>
      </rPr>
      <t>—</t>
    </r>
    <r>
      <rPr>
        <sz val="10"/>
        <rFont val="方正仿宋_GBK"/>
        <charset val="134"/>
      </rPr>
      <t>公益性岗位</t>
    </r>
  </si>
  <si>
    <r>
      <rPr>
        <sz val="10"/>
        <rFont val="方正仿宋_GBK"/>
        <charset val="134"/>
      </rPr>
      <t>峨山县</t>
    </r>
    <r>
      <rPr>
        <sz val="10"/>
        <rFont val="Times New Roman"/>
        <charset val="134"/>
      </rPr>
      <t>2026</t>
    </r>
    <r>
      <rPr>
        <sz val="10"/>
        <rFont val="方正仿宋_GBK"/>
        <charset val="134"/>
      </rPr>
      <t>年年全年衔接资金公益性岗位开发项目</t>
    </r>
  </si>
  <si>
    <r>
      <rPr>
        <sz val="10"/>
        <rFont val="方正仿宋_GBK"/>
        <charset val="134"/>
      </rPr>
      <t>按照往年情况预留全年</t>
    </r>
    <r>
      <rPr>
        <sz val="10"/>
        <rFont val="Times New Roman"/>
        <charset val="134"/>
      </rPr>
      <t>870</t>
    </r>
    <r>
      <rPr>
        <sz val="10"/>
        <rFont val="方正仿宋_GBK"/>
        <charset val="134"/>
      </rPr>
      <t>个岗位每人每月</t>
    </r>
    <r>
      <rPr>
        <sz val="10"/>
        <rFont val="Times New Roman"/>
        <charset val="134"/>
      </rPr>
      <t>1000</t>
    </r>
    <r>
      <rPr>
        <sz val="10"/>
        <rFont val="方正仿宋_GBK"/>
        <charset val="134"/>
      </rPr>
      <t>元工资进行测算，预留</t>
    </r>
    <r>
      <rPr>
        <sz val="10"/>
        <rFont val="Times New Roman"/>
        <charset val="134"/>
      </rPr>
      <t>360</t>
    </r>
    <r>
      <rPr>
        <sz val="10"/>
        <rFont val="方正仿宋_GBK"/>
        <charset val="134"/>
      </rPr>
      <t>万元。</t>
    </r>
  </si>
  <si>
    <t>通过开发衔接资金公益性岗位，增加无法外出务工的脱贫家庭增加增收渠道，减轻部分生活压力。</t>
  </si>
  <si>
    <r>
      <rPr>
        <sz val="10"/>
        <rFont val="方正仿宋_GBK"/>
        <charset val="134"/>
      </rPr>
      <t>就业项目</t>
    </r>
    <r>
      <rPr>
        <sz val="10"/>
        <rFont val="Times New Roman"/>
        <charset val="134"/>
      </rPr>
      <t>—</t>
    </r>
    <r>
      <rPr>
        <sz val="10"/>
        <rFont val="方正仿宋_GBK"/>
        <charset val="134"/>
      </rPr>
      <t>创业培训</t>
    </r>
  </si>
  <si>
    <r>
      <rPr>
        <sz val="10"/>
        <rFont val="方正仿宋_GBK"/>
        <charset val="134"/>
      </rPr>
      <t>峨山县</t>
    </r>
    <r>
      <rPr>
        <sz val="10"/>
        <rFont val="Times New Roman"/>
        <charset val="134"/>
      </rPr>
      <t>2026</t>
    </r>
    <r>
      <rPr>
        <sz val="10"/>
        <rFont val="方正仿宋_GBK"/>
        <charset val="134"/>
      </rPr>
      <t>年脱贫劳动力就业培训项目</t>
    </r>
  </si>
  <si>
    <t>按照人社部门补助标准和最终培训人数，预留就业培训补助。</t>
  </si>
  <si>
    <t>通过标准化培训，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</si>
  <si>
    <r>
      <rPr>
        <sz val="10"/>
        <rFont val="方正仿宋_GBK"/>
        <charset val="134"/>
      </rPr>
      <t>产业发展</t>
    </r>
    <r>
      <rPr>
        <sz val="10"/>
        <rFont val="Times New Roman"/>
        <charset val="134"/>
      </rPr>
      <t>—</t>
    </r>
    <r>
      <rPr>
        <sz val="10"/>
        <rFont val="方正仿宋_GBK"/>
        <charset val="134"/>
      </rPr>
      <t>庭院特色养殖</t>
    </r>
  </si>
  <si>
    <r>
      <rPr>
        <sz val="10"/>
        <rFont val="方正仿宋_GBK"/>
        <charset val="134"/>
      </rPr>
      <t>峨山县</t>
    </r>
    <r>
      <rPr>
        <sz val="10"/>
        <rFont val="Times New Roman"/>
        <charset val="134"/>
      </rPr>
      <t>2026</t>
    </r>
    <r>
      <rPr>
        <sz val="10"/>
        <rFont val="方正仿宋_GBK"/>
        <charset val="134"/>
      </rPr>
      <t>年各乡镇（街道）庭院经济示范点建设项目</t>
    </r>
  </si>
  <si>
    <r>
      <rPr>
        <sz val="10"/>
        <rFont val="方正仿宋_GBK"/>
        <charset val="134"/>
      </rPr>
      <t>对各乡镇街道脱贫户和监测劳动力家庭，符合条件的进行庭院经济到户帮扶。计划每户不超过</t>
    </r>
    <r>
      <rPr>
        <sz val="10"/>
        <rFont val="Times New Roman"/>
        <charset val="134"/>
      </rPr>
      <t>3000</t>
    </r>
    <r>
      <rPr>
        <sz val="10"/>
        <rFont val="方正仿宋_GBK"/>
        <charset val="134"/>
      </rPr>
      <t>元。</t>
    </r>
  </si>
  <si>
    <t>购买到户的产业发展到户补助类产品，发放至建档户各自进行饲养，进一步稳固脱贫攻坚成果。庭院经济到户补助项目的目的主要是通过资金补助的方式，鼓励和支持农户发展庭院经济，实现增收致富，推动乡村振兴。</t>
  </si>
  <si>
    <t>甸中镇</t>
  </si>
  <si>
    <t>甸中</t>
  </si>
  <si>
    <r>
      <rPr>
        <sz val="10"/>
        <rFont val="方正仿宋_GBK"/>
        <charset val="134"/>
      </rPr>
      <t>产业发展</t>
    </r>
    <r>
      <rPr>
        <sz val="10"/>
        <rFont val="Times New Roman"/>
        <charset val="134"/>
      </rPr>
      <t>—</t>
    </r>
    <r>
      <rPr>
        <sz val="10"/>
        <rFont val="方正仿宋_GBK"/>
        <charset val="134"/>
      </rPr>
      <t>小型农田水利设施建设</t>
    </r>
  </si>
  <si>
    <r>
      <rPr>
        <sz val="10"/>
        <rFont val="Times New Roman"/>
        <charset val="134"/>
      </rPr>
      <t>2026</t>
    </r>
    <r>
      <rPr>
        <sz val="10"/>
        <rFont val="方正仿宋_GBK"/>
        <charset val="134"/>
      </rPr>
      <t>年甸中镇</t>
    </r>
    <r>
      <rPr>
        <sz val="10"/>
        <rFont val="Times New Roman"/>
        <charset val="134"/>
      </rPr>
      <t>350</t>
    </r>
    <r>
      <rPr>
        <sz val="10"/>
        <rFont val="方正仿宋_GBK"/>
        <charset val="134"/>
      </rPr>
      <t>亩农田基础设施改造项目</t>
    </r>
  </si>
  <si>
    <r>
      <rPr>
        <sz val="10"/>
        <rFont val="方正仿宋_GBK"/>
        <charset val="134"/>
      </rPr>
      <t>植被清理及堆放</t>
    </r>
    <r>
      <rPr>
        <sz val="10"/>
        <rFont val="Times New Roman"/>
        <charset val="134"/>
      </rPr>
      <t>19.3</t>
    </r>
    <r>
      <rPr>
        <sz val="10"/>
        <rFont val="方正仿宋_GBK"/>
        <charset val="134"/>
      </rPr>
      <t>万㎡，土方开挖回填</t>
    </r>
    <r>
      <rPr>
        <sz val="10"/>
        <rFont val="Times New Roman"/>
        <charset val="134"/>
      </rPr>
      <t>1.7</t>
    </r>
    <r>
      <rPr>
        <sz val="10"/>
        <rFont val="方正仿宋_GBK"/>
        <charset val="134"/>
      </rPr>
      <t>万</t>
    </r>
    <r>
      <rPr>
        <sz val="10"/>
        <rFont val="Times New Roman"/>
        <charset val="134"/>
      </rPr>
      <t>m</t>
    </r>
    <r>
      <rPr>
        <sz val="10"/>
        <rFont val="Times New Roman"/>
        <charset val="134"/>
      </rPr>
      <t>³</t>
    </r>
    <r>
      <rPr>
        <sz val="10"/>
        <rFont val="方正仿宋_GBK"/>
        <charset val="134"/>
      </rPr>
      <t>、土地平整</t>
    </r>
    <r>
      <rPr>
        <sz val="10"/>
        <rFont val="Times New Roman"/>
        <charset val="134"/>
      </rPr>
      <t>280</t>
    </r>
    <r>
      <rPr>
        <sz val="10"/>
        <rFont val="方正仿宋_GBK"/>
        <charset val="134"/>
      </rPr>
      <t>亩，沟道修复砌筑</t>
    </r>
    <r>
      <rPr>
        <sz val="10"/>
        <rFont val="Times New Roman"/>
        <charset val="134"/>
      </rPr>
      <t>360m</t>
    </r>
    <r>
      <rPr>
        <sz val="10"/>
        <rFont val="Times New Roman"/>
        <charset val="134"/>
      </rPr>
      <t>³</t>
    </r>
    <r>
      <rPr>
        <sz val="10"/>
        <rFont val="方正仿宋_GBK"/>
        <charset val="134"/>
      </rPr>
      <t>，排水沟、截水沟修复</t>
    </r>
    <r>
      <rPr>
        <sz val="10"/>
        <rFont val="Times New Roman"/>
        <charset val="134"/>
      </rPr>
      <t>760m</t>
    </r>
    <r>
      <rPr>
        <sz val="10"/>
        <rFont val="方正仿宋_GBK"/>
        <charset val="134"/>
      </rPr>
      <t>，涵洞疏通</t>
    </r>
    <r>
      <rPr>
        <sz val="10"/>
        <rFont val="Times New Roman"/>
        <charset val="134"/>
      </rPr>
      <t>120m,</t>
    </r>
    <r>
      <rPr>
        <sz val="10"/>
        <rFont val="方正仿宋_GBK"/>
        <charset val="134"/>
      </rPr>
      <t>涵管</t>
    </r>
    <r>
      <rPr>
        <sz val="10"/>
        <rFont val="Times New Roman"/>
        <charset val="134"/>
      </rPr>
      <t>10m</t>
    </r>
    <r>
      <rPr>
        <sz val="10"/>
        <rFont val="方正仿宋_GBK"/>
        <charset val="134"/>
      </rPr>
      <t>，机耕路修复</t>
    </r>
    <r>
      <rPr>
        <sz val="10"/>
        <rFont val="Times New Roman"/>
        <charset val="134"/>
      </rPr>
      <t>480m</t>
    </r>
    <r>
      <rPr>
        <sz val="10"/>
        <rFont val="方正仿宋_GBK"/>
        <charset val="134"/>
      </rPr>
      <t>。新建一套水肥一体化设备及</t>
    </r>
    <r>
      <rPr>
        <sz val="10"/>
        <rFont val="Times New Roman"/>
        <charset val="134"/>
      </rPr>
      <t>300</t>
    </r>
    <r>
      <rPr>
        <sz val="10"/>
        <rFont val="方正仿宋_GBK"/>
        <charset val="134"/>
      </rPr>
      <t>亩灌溉管道。</t>
    </r>
  </si>
  <si>
    <r>
      <rPr>
        <sz val="10"/>
        <rFont val="方正仿宋_GBK"/>
        <charset val="134"/>
      </rPr>
      <t>通过项目建设，提升目标地块种植条件，打造区域大田烤烟种植核心示范区；形成可以被快速复制的种植模式、管理经验和组织方式，推动区域烤烟产业的整体升级。示范推广</t>
    </r>
    <r>
      <rPr>
        <sz val="10"/>
        <rFont val="Times New Roman"/>
        <charset val="134"/>
      </rPr>
      <t>“</t>
    </r>
    <r>
      <rPr>
        <sz val="10"/>
        <rFont val="方正仿宋_GBK"/>
        <charset val="134"/>
      </rPr>
      <t>烤烟</t>
    </r>
    <r>
      <rPr>
        <sz val="10"/>
        <rFont val="Times New Roman"/>
        <charset val="134"/>
      </rPr>
      <t>+”</t>
    </r>
    <r>
      <rPr>
        <sz val="10"/>
        <rFont val="方正仿宋_GBK"/>
        <charset val="134"/>
      </rPr>
      <t>轮作模式（如烤烟后种植向日葵、娃娃菜等），实现</t>
    </r>
    <r>
      <rPr>
        <sz val="10"/>
        <rFont val="Times New Roman"/>
        <charset val="134"/>
      </rPr>
      <t>“</t>
    </r>
    <r>
      <rPr>
        <sz val="10"/>
        <rFont val="方正仿宋_GBK"/>
        <charset val="134"/>
      </rPr>
      <t>一田多收</t>
    </r>
    <r>
      <rPr>
        <sz val="10"/>
        <rFont val="Times New Roman"/>
        <charset val="134"/>
      </rPr>
      <t>”</t>
    </r>
    <r>
      <rPr>
        <sz val="10"/>
        <rFont val="方正仿宋_GBK"/>
        <charset val="134"/>
      </rPr>
      <t>。集中展示和推广从集约化育苗、精准水肥管理到绿色防控等一系列先进技术，确保烟叶品质纯正、均匀度高，为生产优质烟叶打下坚实基础，同时构建起</t>
    </r>
    <r>
      <rPr>
        <sz val="10"/>
        <rFont val="Times New Roman"/>
        <charset val="134"/>
      </rPr>
      <t>“</t>
    </r>
    <r>
      <rPr>
        <sz val="10"/>
        <rFont val="方正仿宋_GBK"/>
        <charset val="134"/>
      </rPr>
      <t>以烟稳粮、以粮促烟</t>
    </r>
    <r>
      <rPr>
        <sz val="10"/>
        <rFont val="Times New Roman"/>
        <charset val="134"/>
      </rPr>
      <t>”</t>
    </r>
    <r>
      <rPr>
        <sz val="10"/>
        <rFont val="方正仿宋_GBK"/>
        <charset val="134"/>
      </rPr>
      <t>的产业协同发展格局，显著提高土地综合产出效益实现就近就地转移劳动力和壮大集体经济。</t>
    </r>
  </si>
  <si>
    <r>
      <rPr>
        <sz val="10"/>
        <rFont val="方正仿宋_GBK"/>
        <charset val="134"/>
      </rPr>
      <t>吸纳农村劳动力稳定就业增收</t>
    </r>
    <r>
      <rPr>
        <sz val="10"/>
        <rFont val="Times New Roman"/>
        <charset val="134"/>
      </rPr>
      <t>—</t>
    </r>
    <r>
      <rPr>
        <sz val="10"/>
        <rFont val="方正仿宋_GBK"/>
        <charset val="134"/>
      </rPr>
      <t>吸纳就业</t>
    </r>
  </si>
  <si>
    <t>小街街道</t>
  </si>
  <si>
    <t>乐德旧村</t>
  </si>
  <si>
    <r>
      <rPr>
        <sz val="10"/>
        <rFont val="Times New Roman"/>
        <charset val="134"/>
      </rPr>
      <t>2026</t>
    </r>
    <r>
      <rPr>
        <sz val="10"/>
        <rFont val="方正仿宋_GBK"/>
        <charset val="134"/>
      </rPr>
      <t>年小街街道乐德旧村</t>
    </r>
    <r>
      <rPr>
        <sz val="10"/>
        <rFont val="Times New Roman"/>
        <charset val="134"/>
      </rPr>
      <t>1300</t>
    </r>
    <r>
      <rPr>
        <sz val="10"/>
        <rFont val="方正仿宋_GBK"/>
        <charset val="134"/>
      </rPr>
      <t>亩农田基础设施改造项目</t>
    </r>
  </si>
  <si>
    <r>
      <rPr>
        <sz val="10"/>
        <rFont val="Times New Roman"/>
        <charset val="134"/>
      </rPr>
      <t>1</t>
    </r>
    <r>
      <rPr>
        <sz val="10"/>
        <rFont val="方正仿宋_GBK"/>
        <charset val="134"/>
      </rPr>
      <t>、提水工程：新建高标农田灌溉曲江大河提水泵站一座，</t>
    </r>
    <r>
      <rPr>
        <sz val="10"/>
        <rFont val="Times New Roman"/>
        <charset val="134"/>
      </rPr>
      <t>Φ200</t>
    </r>
    <r>
      <rPr>
        <sz val="10"/>
        <rFont val="方正仿宋_GBK"/>
        <charset val="134"/>
      </rPr>
      <t>无缝焊管提水管网</t>
    </r>
    <r>
      <rPr>
        <sz val="10"/>
        <rFont val="Times New Roman"/>
        <charset val="134"/>
      </rPr>
      <t>4000</t>
    </r>
    <r>
      <rPr>
        <sz val="10"/>
        <rFont val="方正仿宋_GBK"/>
        <charset val="134"/>
      </rPr>
      <t>米；</t>
    </r>
    <r>
      <rPr>
        <sz val="10"/>
        <rFont val="Times New Roman"/>
        <charset val="134"/>
      </rPr>
      <t>2</t>
    </r>
    <r>
      <rPr>
        <sz val="10"/>
        <rFont val="方正仿宋_GBK"/>
        <charset val="134"/>
      </rPr>
      <t>、管网工程：</t>
    </r>
    <r>
      <rPr>
        <sz val="10"/>
        <rFont val="Times New Roman"/>
        <charset val="134"/>
      </rPr>
      <t>DN150</t>
    </r>
    <r>
      <rPr>
        <sz val="10"/>
        <rFont val="方正仿宋_GBK"/>
        <charset val="134"/>
      </rPr>
      <t>供水管网</t>
    </r>
    <r>
      <rPr>
        <sz val="10"/>
        <rFont val="Times New Roman"/>
        <charset val="134"/>
      </rPr>
      <t>5000</t>
    </r>
    <r>
      <rPr>
        <sz val="10"/>
        <rFont val="方正仿宋_GBK"/>
        <charset val="134"/>
      </rPr>
      <t>米、</t>
    </r>
    <r>
      <rPr>
        <sz val="10"/>
        <rFont val="Times New Roman"/>
        <charset val="134"/>
      </rPr>
      <t>DN100</t>
    </r>
    <r>
      <rPr>
        <sz val="10"/>
        <rFont val="方正仿宋_GBK"/>
        <charset val="134"/>
      </rPr>
      <t>供水管网</t>
    </r>
    <r>
      <rPr>
        <sz val="10"/>
        <rFont val="Times New Roman"/>
        <charset val="134"/>
      </rPr>
      <t>6000</t>
    </r>
    <r>
      <rPr>
        <sz val="10"/>
        <rFont val="方正仿宋_GBK"/>
        <charset val="134"/>
      </rPr>
      <t>米、</t>
    </r>
    <r>
      <rPr>
        <sz val="10"/>
        <rFont val="Times New Roman"/>
        <charset val="134"/>
      </rPr>
      <t>DN50</t>
    </r>
    <r>
      <rPr>
        <sz val="10"/>
        <rFont val="方正仿宋_GBK"/>
        <charset val="134"/>
      </rPr>
      <t>供水管网</t>
    </r>
    <r>
      <rPr>
        <sz val="10"/>
        <rFont val="Times New Roman"/>
        <charset val="134"/>
      </rPr>
      <t>8000</t>
    </r>
    <r>
      <rPr>
        <sz val="10"/>
        <rFont val="方正仿宋_GBK"/>
        <charset val="134"/>
      </rPr>
      <t>米；</t>
    </r>
    <r>
      <rPr>
        <sz val="10"/>
        <rFont val="Times New Roman"/>
        <charset val="134"/>
      </rPr>
      <t>3</t>
    </r>
    <r>
      <rPr>
        <sz val="10"/>
        <rFont val="方正仿宋_GBK"/>
        <charset val="134"/>
      </rPr>
      <t>、水池工程：新建</t>
    </r>
    <r>
      <rPr>
        <sz val="10"/>
        <rFont val="Times New Roman"/>
        <charset val="134"/>
      </rPr>
      <t>1000m</t>
    </r>
    <r>
      <rPr>
        <sz val="10"/>
        <rFont val="Times New Roman"/>
        <charset val="134"/>
      </rPr>
      <t>³</t>
    </r>
    <r>
      <rPr>
        <sz val="10"/>
        <rFont val="方正仿宋_GBK"/>
        <charset val="134"/>
      </rPr>
      <t>水池</t>
    </r>
    <r>
      <rPr>
        <sz val="10"/>
        <rFont val="Times New Roman"/>
        <charset val="134"/>
      </rPr>
      <t>1</t>
    </r>
    <r>
      <rPr>
        <sz val="10"/>
        <rFont val="方正仿宋_GBK"/>
        <charset val="134"/>
      </rPr>
      <t>座、</t>
    </r>
    <r>
      <rPr>
        <sz val="10"/>
        <rFont val="Times New Roman"/>
        <charset val="134"/>
      </rPr>
      <t>300</t>
    </r>
    <r>
      <rPr>
        <sz val="10"/>
        <rFont val="方正仿宋_GBK"/>
        <charset val="134"/>
      </rPr>
      <t>水池</t>
    </r>
    <r>
      <rPr>
        <sz val="10"/>
        <rFont val="Times New Roman"/>
        <charset val="134"/>
      </rPr>
      <t>5</t>
    </r>
    <r>
      <rPr>
        <sz val="10"/>
        <rFont val="方正仿宋_GBK"/>
        <charset val="134"/>
      </rPr>
      <t>座、</t>
    </r>
    <r>
      <rPr>
        <sz val="10"/>
        <rFont val="Times New Roman"/>
        <charset val="134"/>
      </rPr>
      <t>100m</t>
    </r>
    <r>
      <rPr>
        <sz val="10"/>
        <rFont val="Times New Roman"/>
        <charset val="134"/>
      </rPr>
      <t>³</t>
    </r>
    <r>
      <rPr>
        <sz val="10"/>
        <rFont val="方正仿宋_GBK"/>
        <charset val="134"/>
      </rPr>
      <t>水池</t>
    </r>
    <r>
      <rPr>
        <sz val="10"/>
        <rFont val="Times New Roman"/>
        <charset val="134"/>
      </rPr>
      <t>15</t>
    </r>
    <r>
      <rPr>
        <sz val="10"/>
        <rFont val="方正仿宋_GBK"/>
        <charset val="134"/>
      </rPr>
      <t>座；</t>
    </r>
    <r>
      <rPr>
        <sz val="10"/>
        <rFont val="Times New Roman"/>
        <charset val="134"/>
      </rPr>
      <t>4</t>
    </r>
    <r>
      <rPr>
        <sz val="10"/>
        <rFont val="方正仿宋_GBK"/>
        <charset val="134"/>
      </rPr>
      <t>、机耕路路工程：新建宽</t>
    </r>
    <r>
      <rPr>
        <sz val="10"/>
        <rFont val="Times New Roman"/>
        <charset val="134"/>
      </rPr>
      <t>4.5</t>
    </r>
    <r>
      <rPr>
        <sz val="10"/>
        <rFont val="方正仿宋_GBK"/>
        <charset val="134"/>
      </rPr>
      <t>米、长</t>
    </r>
    <r>
      <rPr>
        <sz val="10"/>
        <rFont val="Times New Roman"/>
        <charset val="134"/>
      </rPr>
      <t>8</t>
    </r>
    <r>
      <rPr>
        <sz val="10"/>
        <rFont val="方正仿宋_GBK"/>
        <charset val="134"/>
      </rPr>
      <t>公里铺沙填石机耕路</t>
    </r>
    <r>
      <rPr>
        <sz val="10"/>
        <rFont val="Times New Roman"/>
        <charset val="134"/>
      </rPr>
      <t>,3</t>
    </r>
    <r>
      <rPr>
        <sz val="10"/>
        <rFont val="方正仿宋_GBK"/>
        <charset val="134"/>
      </rPr>
      <t>米宽田间路</t>
    </r>
    <r>
      <rPr>
        <sz val="10"/>
        <rFont val="Times New Roman"/>
        <charset val="134"/>
      </rPr>
      <t>15</t>
    </r>
    <r>
      <rPr>
        <sz val="10"/>
        <rFont val="方正仿宋_GBK"/>
        <charset val="134"/>
      </rPr>
      <t>千米；</t>
    </r>
    <r>
      <rPr>
        <sz val="10"/>
        <rFont val="Times New Roman"/>
        <charset val="134"/>
      </rPr>
      <t>5</t>
    </r>
    <r>
      <rPr>
        <sz val="10"/>
        <rFont val="方正仿宋_GBK"/>
        <charset val="134"/>
      </rPr>
      <t>、土地改造</t>
    </r>
    <r>
      <rPr>
        <sz val="10"/>
        <rFont val="Times New Roman"/>
        <charset val="134"/>
      </rPr>
      <t>1000</t>
    </r>
    <r>
      <rPr>
        <sz val="10"/>
        <rFont val="方正仿宋_GBK"/>
        <charset val="134"/>
      </rPr>
      <t>亩。</t>
    </r>
  </si>
  <si>
    <r>
      <rPr>
        <sz val="10"/>
        <rFont val="方正仿宋_GBK"/>
        <charset val="134"/>
      </rPr>
      <t>本项目的实施，将极大地改善农业生产基础设施条件，解决乐德旧村委会黑泥坝片区耕作田块基础设施滞后问题，通过项目建设，可以建成一批高标准农田，大大促进乐德旧村委会农业结构调整，为土地流转提供有利条件。建设该项目将成为增加项目区农民收入，发展该区农业经济的重要途径。项目建成后预计年通过村集体经营，预计收益每年不低于</t>
    </r>
    <r>
      <rPr>
        <sz val="10"/>
        <rFont val="Times New Roman"/>
        <charset val="134"/>
      </rPr>
      <t>20</t>
    </r>
    <r>
      <rPr>
        <sz val="10"/>
        <rFont val="方正仿宋_GBK"/>
        <charset val="134"/>
      </rPr>
      <t>万元，收益主要用于发展壮大集体经济、巩固脱贫户和</t>
    </r>
    <r>
      <rPr>
        <sz val="10"/>
        <rFont val="Times New Roman"/>
        <charset val="134"/>
      </rPr>
      <t>“</t>
    </r>
    <r>
      <rPr>
        <sz val="10"/>
        <rFont val="方正仿宋_GBK"/>
        <charset val="134"/>
      </rPr>
      <t>监测对象</t>
    </r>
    <r>
      <rPr>
        <sz val="10"/>
        <rFont val="Times New Roman"/>
        <charset val="134"/>
      </rPr>
      <t>”</t>
    </r>
    <r>
      <rPr>
        <sz val="10"/>
        <rFont val="方正仿宋_GBK"/>
        <charset val="134"/>
      </rPr>
      <t>脱贫成效等。</t>
    </r>
  </si>
  <si>
    <r>
      <rPr>
        <sz val="10"/>
        <rFont val="方正仿宋_GBK"/>
        <charset val="134"/>
      </rPr>
      <t>带动农户发展生产增产增收</t>
    </r>
    <r>
      <rPr>
        <sz val="10"/>
        <rFont val="Times New Roman"/>
        <charset val="134"/>
      </rPr>
      <t>—</t>
    </r>
    <r>
      <rPr>
        <sz val="10"/>
        <rFont val="方正仿宋_GBK"/>
        <charset val="134"/>
      </rPr>
      <t>订单生产</t>
    </r>
  </si>
  <si>
    <t>岔河乡</t>
  </si>
  <si>
    <t>安居</t>
  </si>
  <si>
    <r>
      <rPr>
        <sz val="10"/>
        <rFont val="Times New Roman"/>
        <charset val="134"/>
      </rPr>
      <t>2026</t>
    </r>
    <r>
      <rPr>
        <sz val="10"/>
        <rFont val="方正仿宋_GBK"/>
        <charset val="134"/>
      </rPr>
      <t>年岔河乡安居村委会农田基础设施改造项目</t>
    </r>
  </si>
  <si>
    <r>
      <rPr>
        <sz val="10"/>
        <rFont val="Times New Roman"/>
        <charset val="134"/>
      </rPr>
      <t>1.</t>
    </r>
    <r>
      <rPr>
        <sz val="10"/>
        <rFont val="方正仿宋_GBK"/>
        <charset val="134"/>
      </rPr>
      <t>新建</t>
    </r>
    <r>
      <rPr>
        <sz val="10"/>
        <rFont val="Times New Roman"/>
        <charset val="134"/>
      </rPr>
      <t>DN100</t>
    </r>
    <r>
      <rPr>
        <sz val="10"/>
        <rFont val="方正仿宋_GBK"/>
        <charset val="134"/>
      </rPr>
      <t>热镀锌管</t>
    </r>
    <r>
      <rPr>
        <sz val="10"/>
        <rFont val="Times New Roman"/>
        <charset val="134"/>
      </rPr>
      <t>16400</t>
    </r>
    <r>
      <rPr>
        <sz val="10"/>
        <rFont val="方正仿宋_GBK"/>
        <charset val="134"/>
      </rPr>
      <t>米，</t>
    </r>
    <r>
      <rPr>
        <sz val="10"/>
        <rFont val="Times New Roman"/>
        <charset val="134"/>
      </rPr>
      <t>DN50</t>
    </r>
    <r>
      <rPr>
        <sz val="10"/>
        <rFont val="方正仿宋_GBK"/>
        <charset val="134"/>
      </rPr>
      <t>热镀锌管</t>
    </r>
    <r>
      <rPr>
        <sz val="10"/>
        <rFont val="Times New Roman"/>
        <charset val="134"/>
      </rPr>
      <t>4200</t>
    </r>
    <r>
      <rPr>
        <sz val="10"/>
        <rFont val="方正仿宋_GBK"/>
        <charset val="134"/>
      </rPr>
      <t>米，</t>
    </r>
    <r>
      <rPr>
        <sz val="10"/>
        <rFont val="Times New Roman"/>
        <charset val="134"/>
      </rPr>
      <t>DN100</t>
    </r>
    <r>
      <rPr>
        <sz val="10"/>
        <rFont val="方正仿宋_GBK"/>
        <charset val="134"/>
      </rPr>
      <t>法兰盘</t>
    </r>
    <r>
      <rPr>
        <sz val="10"/>
        <rFont val="Times New Roman"/>
        <charset val="134"/>
      </rPr>
      <t>2734</t>
    </r>
    <r>
      <rPr>
        <sz val="10"/>
        <rFont val="方正仿宋_GBK"/>
        <charset val="134"/>
      </rPr>
      <t>套，</t>
    </r>
    <r>
      <rPr>
        <sz val="10"/>
        <rFont val="Times New Roman"/>
        <charset val="134"/>
      </rPr>
      <t>DN50</t>
    </r>
    <r>
      <rPr>
        <sz val="10"/>
        <rFont val="方正仿宋_GBK"/>
        <charset val="134"/>
      </rPr>
      <t>配件</t>
    </r>
    <r>
      <rPr>
        <sz val="10"/>
        <rFont val="Times New Roman"/>
        <charset val="134"/>
      </rPr>
      <t>1</t>
    </r>
    <r>
      <rPr>
        <sz val="10"/>
        <rFont val="方正仿宋_GBK"/>
        <charset val="134"/>
      </rPr>
      <t>批，配套</t>
    </r>
    <r>
      <rPr>
        <sz val="10"/>
        <rFont val="Times New Roman"/>
        <charset val="134"/>
      </rPr>
      <t>C20</t>
    </r>
    <r>
      <rPr>
        <sz val="10"/>
        <rFont val="方正仿宋_GBK"/>
        <charset val="134"/>
      </rPr>
      <t>砼镇支墩、闸门井、水表等设施。</t>
    </r>
    <r>
      <rPr>
        <sz val="10"/>
        <rFont val="Times New Roman"/>
        <charset val="134"/>
      </rPr>
      <t>2.</t>
    </r>
    <r>
      <rPr>
        <sz val="10"/>
        <rFont val="方正仿宋_GBK"/>
        <charset val="134"/>
      </rPr>
      <t>完善加固安居村前坝、雨克格坝等蓄水设施。</t>
    </r>
  </si>
  <si>
    <t>以保障国家粮食安全、巩固拓展脱贫攻坚成果、衔接推进乡村振兴为核心，聚焦脱贫地区水利基础设施薄弱环节，系统补齐灌排、防洪、供水等短板，全面提升农业综合生产能力、水旱灾害防御能力和水资源保障能力，夯实脱贫地区农业农村现代化发展根基</t>
  </si>
  <si>
    <r>
      <rPr>
        <sz val="10"/>
        <rFont val="方正仿宋_GBK"/>
        <charset val="134"/>
      </rPr>
      <t>带动农户发展生产增产增收</t>
    </r>
    <r>
      <rPr>
        <sz val="10"/>
        <rFont val="Times New Roman"/>
        <charset val="134"/>
      </rPr>
      <t>—</t>
    </r>
    <r>
      <rPr>
        <sz val="10"/>
        <rFont val="方正仿宋_GBK"/>
        <charset val="134"/>
      </rPr>
      <t>其他</t>
    </r>
  </si>
  <si>
    <t>云美</t>
  </si>
  <si>
    <r>
      <rPr>
        <sz val="10"/>
        <rFont val="Times New Roman"/>
        <charset val="134"/>
      </rPr>
      <t>2026</t>
    </r>
    <r>
      <rPr>
        <sz val="10"/>
        <rFont val="方正仿宋_GBK"/>
        <charset val="134"/>
      </rPr>
      <t>年岔河乡云美村委会田心、大哨、玉美片区农田水利基础设施建设项目</t>
    </r>
  </si>
  <si>
    <r>
      <rPr>
        <sz val="10"/>
        <rFont val="Times New Roman"/>
        <charset val="134"/>
      </rPr>
      <t>1.</t>
    </r>
    <r>
      <rPr>
        <sz val="10"/>
        <rFont val="方正仿宋_GBK"/>
        <charset val="134"/>
      </rPr>
      <t>新建</t>
    </r>
    <r>
      <rPr>
        <sz val="10"/>
        <rFont val="Times New Roman"/>
        <charset val="134"/>
      </rPr>
      <t>DN250*6.00</t>
    </r>
    <r>
      <rPr>
        <sz val="10"/>
        <rFont val="方正仿宋_GBK"/>
        <charset val="134"/>
      </rPr>
      <t>螺旋焊管</t>
    </r>
    <r>
      <rPr>
        <sz val="10"/>
        <rFont val="Times New Roman"/>
        <charset val="134"/>
      </rPr>
      <t xml:space="preserve"> 4.5km,DN200*5.00</t>
    </r>
    <r>
      <rPr>
        <sz val="10"/>
        <rFont val="方正仿宋_GBK"/>
        <charset val="134"/>
      </rPr>
      <t>镀锌钢</t>
    </r>
    <r>
      <rPr>
        <sz val="10"/>
        <rFont val="Times New Roman"/>
        <charset val="134"/>
      </rPr>
      <t>3.5km,DN150*4.00</t>
    </r>
    <r>
      <rPr>
        <sz val="10"/>
        <rFont val="方正仿宋_GBK"/>
        <charset val="134"/>
      </rPr>
      <t>镀锌钢管</t>
    </r>
    <r>
      <rPr>
        <sz val="10"/>
        <rFont val="Times New Roman"/>
        <charset val="134"/>
      </rPr>
      <t xml:space="preserve"> 2.1km</t>
    </r>
    <r>
      <rPr>
        <sz val="10"/>
        <rFont val="方正仿宋_GBK"/>
        <charset val="134"/>
      </rPr>
      <t>，建设完善该片农灌管道、配套管网；</t>
    </r>
    <r>
      <rPr>
        <sz val="10"/>
        <rFont val="Times New Roman"/>
        <charset val="134"/>
      </rPr>
      <t>2.</t>
    </r>
    <r>
      <rPr>
        <sz val="10"/>
        <rFont val="方正仿宋_GBK"/>
        <charset val="134"/>
      </rPr>
      <t>新建</t>
    </r>
    <r>
      <rPr>
        <sz val="10"/>
        <rFont val="Times New Roman"/>
        <charset val="134"/>
      </rPr>
      <t>200m2</t>
    </r>
    <r>
      <rPr>
        <sz val="10"/>
        <rFont val="方正仿宋_GBK"/>
        <charset val="134"/>
      </rPr>
      <t>水池一座；</t>
    </r>
    <r>
      <rPr>
        <sz val="10"/>
        <rFont val="Times New Roman"/>
        <charset val="134"/>
      </rPr>
      <t>3.</t>
    </r>
    <r>
      <rPr>
        <sz val="10"/>
        <rFont val="方正仿宋_GBK"/>
        <charset val="134"/>
      </rPr>
      <t>新建</t>
    </r>
    <r>
      <rPr>
        <sz val="10"/>
        <rFont val="Times New Roman"/>
        <charset val="134"/>
      </rPr>
      <t>DN32IC</t>
    </r>
    <r>
      <rPr>
        <sz val="10"/>
        <rFont val="方正仿宋_GBK"/>
        <charset val="134"/>
      </rPr>
      <t>卡计量水表</t>
    </r>
    <r>
      <rPr>
        <sz val="10"/>
        <rFont val="Times New Roman"/>
        <charset val="134"/>
      </rPr>
      <t xml:space="preserve"> 80 </t>
    </r>
    <r>
      <rPr>
        <sz val="10"/>
        <rFont val="方正仿宋_GBK"/>
        <charset val="134"/>
      </rPr>
      <t>套。</t>
    </r>
  </si>
  <si>
    <t>通过项目实施，可解决该片区农业灌溉难题，方便周边群众生产生活，有效增加村民收入。以保障国家粮食安全、巩固拓展脱贫攻坚成果、衔接推进乡村振兴为核心，聚焦脱贫地区水利基础设施薄弱环节，系统补齐灌排、防洪、供水等短板，全面提升农业综合生产能力、水旱灾害防御能力和水资源保障能力，夯实脱贫地区农业农村现代化发展根基</t>
  </si>
  <si>
    <t>大龙潭</t>
  </si>
  <si>
    <t>司城</t>
  </si>
  <si>
    <r>
      <rPr>
        <sz val="10"/>
        <rFont val="Times New Roman"/>
        <charset val="134"/>
      </rPr>
      <t>2026</t>
    </r>
    <r>
      <rPr>
        <sz val="10"/>
        <rFont val="方正仿宋_GBK"/>
        <charset val="134"/>
      </rPr>
      <t>年大龙潭乡司城村农田基础设施改造项目</t>
    </r>
  </si>
  <si>
    <r>
      <rPr>
        <sz val="10"/>
        <rFont val="方正仿宋_GBK"/>
        <charset val="134"/>
      </rPr>
      <t>投资</t>
    </r>
    <r>
      <rPr>
        <sz val="10"/>
        <rFont val="Times New Roman"/>
        <charset val="134"/>
      </rPr>
      <t>450</t>
    </r>
    <r>
      <rPr>
        <sz val="10"/>
        <rFont val="方正仿宋_GBK"/>
        <charset val="134"/>
      </rPr>
      <t>万元，主要建设内容为：实施司城村大田山片区</t>
    </r>
    <r>
      <rPr>
        <sz val="10"/>
        <rFont val="Times New Roman"/>
        <charset val="134"/>
      </rPr>
      <t>650</t>
    </r>
    <r>
      <rPr>
        <sz val="10"/>
        <rFont val="方正仿宋_GBK"/>
        <charset val="134"/>
      </rPr>
      <t>亩高标准农田改地及新建排灌沟</t>
    </r>
    <r>
      <rPr>
        <sz val="10"/>
        <rFont val="Times New Roman"/>
        <charset val="134"/>
      </rPr>
      <t xml:space="preserve"> 0.71km,</t>
    </r>
    <r>
      <rPr>
        <sz val="10"/>
        <rFont val="方正仿宋_GBK"/>
        <charset val="134"/>
      </rPr>
      <t>新站泵站</t>
    </r>
    <r>
      <rPr>
        <sz val="10"/>
        <rFont val="Times New Roman"/>
        <charset val="134"/>
      </rPr>
      <t xml:space="preserve"> 1 </t>
    </r>
    <r>
      <rPr>
        <sz val="10"/>
        <rFont val="方正仿宋_GBK"/>
        <charset val="134"/>
      </rPr>
      <t>座</t>
    </r>
    <r>
      <rPr>
        <sz val="10"/>
        <rFont val="Times New Roman"/>
        <charset val="134"/>
      </rPr>
      <t>,</t>
    </r>
    <r>
      <rPr>
        <sz val="10"/>
        <rFont val="方正仿宋_GBK"/>
        <charset val="134"/>
      </rPr>
      <t>新建</t>
    </r>
    <r>
      <rPr>
        <sz val="10"/>
        <rFont val="Times New Roman"/>
        <charset val="134"/>
      </rPr>
      <t xml:space="preserve"> 500m3</t>
    </r>
    <r>
      <rPr>
        <sz val="10"/>
        <rFont val="方正仿宋_GBK"/>
        <charset val="134"/>
      </rPr>
      <t>水池</t>
    </r>
    <r>
      <rPr>
        <sz val="10"/>
        <rFont val="Times New Roman"/>
        <charset val="134"/>
      </rPr>
      <t xml:space="preserve"> 4 </t>
    </r>
    <r>
      <rPr>
        <sz val="10"/>
        <rFont val="方正仿宋_GBK"/>
        <charset val="134"/>
      </rPr>
      <t>座</t>
    </r>
    <r>
      <rPr>
        <sz val="10"/>
        <rFont val="Times New Roman"/>
        <charset val="134"/>
      </rPr>
      <t>,</t>
    </r>
    <r>
      <rPr>
        <sz val="10"/>
        <rFont val="方正仿宋_GBK"/>
        <charset val="134"/>
      </rPr>
      <t>新建</t>
    </r>
    <r>
      <rPr>
        <sz val="10"/>
        <rFont val="Times New Roman"/>
        <charset val="134"/>
      </rPr>
      <t xml:space="preserve"> 1000m3</t>
    </r>
    <r>
      <rPr>
        <sz val="10"/>
        <rFont val="方正仿宋_GBK"/>
        <charset val="134"/>
      </rPr>
      <t>水池</t>
    </r>
    <r>
      <rPr>
        <sz val="10"/>
        <rFont val="Times New Roman"/>
        <charset val="134"/>
      </rPr>
      <t xml:space="preserve"> 1 </t>
    </r>
    <r>
      <rPr>
        <sz val="10"/>
        <rFont val="方正仿宋_GBK"/>
        <charset val="134"/>
      </rPr>
      <t>座</t>
    </r>
    <r>
      <rPr>
        <sz val="10"/>
        <rFont val="Times New Roman"/>
        <charset val="134"/>
      </rPr>
      <t>,</t>
    </r>
    <r>
      <rPr>
        <sz val="10"/>
        <rFont val="方正仿宋_GBK"/>
        <charset val="134"/>
      </rPr>
      <t>新建安装智能水表</t>
    </r>
    <r>
      <rPr>
        <sz val="10"/>
        <rFont val="Times New Roman"/>
        <charset val="134"/>
      </rPr>
      <t xml:space="preserve"> 1 </t>
    </r>
    <r>
      <rPr>
        <sz val="10"/>
        <rFont val="方正仿宋_GBK"/>
        <charset val="134"/>
      </rPr>
      <t>个</t>
    </r>
    <r>
      <rPr>
        <sz val="10"/>
        <rFont val="Times New Roman"/>
        <charset val="134"/>
      </rPr>
      <t>,</t>
    </r>
    <r>
      <rPr>
        <sz val="10"/>
        <rFont val="方正仿宋_GBK"/>
        <charset val="134"/>
      </rPr>
      <t>新建提水主管</t>
    </r>
    <r>
      <rPr>
        <sz val="10"/>
        <rFont val="Times New Roman"/>
        <charset val="134"/>
      </rPr>
      <t xml:space="preserve"> 4.1kmm,</t>
    </r>
    <r>
      <rPr>
        <sz val="10"/>
        <rFont val="方正仿宋_GBK"/>
        <charset val="134"/>
      </rPr>
      <t>新建输水主管</t>
    </r>
    <r>
      <rPr>
        <sz val="10"/>
        <rFont val="Times New Roman"/>
        <charset val="134"/>
      </rPr>
      <t xml:space="preserve"> 1.42km,</t>
    </r>
    <r>
      <rPr>
        <sz val="10"/>
        <rFont val="方正仿宋_GBK"/>
        <charset val="134"/>
      </rPr>
      <t>，新建田间支管</t>
    </r>
    <r>
      <rPr>
        <sz val="10"/>
        <rFont val="Times New Roman"/>
        <charset val="134"/>
      </rPr>
      <t xml:space="preserve"> 8.8kmm</t>
    </r>
    <r>
      <rPr>
        <sz val="10"/>
        <rFont val="方正仿宋_GBK"/>
        <charset val="134"/>
      </rPr>
      <t>，完善计量设施。</t>
    </r>
  </si>
  <si>
    <r>
      <rPr>
        <sz val="10"/>
        <rFont val="方正仿宋_GBK"/>
        <charset val="134"/>
      </rPr>
      <t>通过实施</t>
    </r>
    <r>
      <rPr>
        <sz val="10"/>
        <rFont val="Times New Roman"/>
        <charset val="134"/>
      </rPr>
      <t>2026</t>
    </r>
    <r>
      <rPr>
        <sz val="10"/>
        <rFont val="方正仿宋_GBK"/>
        <charset val="134"/>
      </rPr>
      <t>年大龙潭乡司城村农田基础设施改造项目，能提升农田灌溉、排涝能力，提高农作物产量与品质，推动</t>
    </r>
    <r>
      <rPr>
        <sz val="10"/>
        <rFont val="Times New Roman"/>
        <charset val="134"/>
      </rPr>
      <t>“</t>
    </r>
    <r>
      <rPr>
        <sz val="10"/>
        <rFont val="方正仿宋_GBK"/>
        <charset val="134"/>
      </rPr>
      <t>小水表</t>
    </r>
    <r>
      <rPr>
        <sz val="10"/>
        <rFont val="Times New Roman"/>
        <charset val="134"/>
      </rPr>
      <t>”</t>
    </r>
    <r>
      <rPr>
        <sz val="10"/>
        <rFont val="方正仿宋_GBK"/>
        <charset val="134"/>
      </rPr>
      <t>转动</t>
    </r>
    <r>
      <rPr>
        <sz val="10"/>
        <rFont val="Times New Roman"/>
        <charset val="134"/>
      </rPr>
      <t>“</t>
    </r>
    <r>
      <rPr>
        <sz val="10"/>
        <rFont val="方正仿宋_GBK"/>
        <charset val="134"/>
      </rPr>
      <t>大民生</t>
    </r>
    <r>
      <rPr>
        <sz val="10"/>
        <rFont val="Times New Roman"/>
        <charset val="134"/>
      </rPr>
      <t>”</t>
    </r>
    <r>
      <rPr>
        <sz val="10"/>
        <rFont val="方正仿宋_GBK"/>
        <charset val="134"/>
      </rPr>
      <t>，助力群众增加农业经营性收入，实现</t>
    </r>
    <r>
      <rPr>
        <sz val="10"/>
        <rFont val="Times New Roman"/>
        <charset val="134"/>
      </rPr>
      <t>“</t>
    </r>
    <r>
      <rPr>
        <sz val="10"/>
        <rFont val="方正仿宋_GBK"/>
        <charset val="134"/>
      </rPr>
      <t>兴水利</t>
    </r>
    <r>
      <rPr>
        <sz val="10"/>
        <rFont val="Times New Roman"/>
        <charset val="134"/>
      </rPr>
      <t>”</t>
    </r>
    <r>
      <rPr>
        <sz val="10"/>
        <rFont val="方正仿宋_GBK"/>
        <charset val="134"/>
      </rPr>
      <t>与</t>
    </r>
    <r>
      <rPr>
        <sz val="10"/>
        <rFont val="Times New Roman"/>
        <charset val="134"/>
      </rPr>
      <t>“</t>
    </r>
    <r>
      <rPr>
        <sz val="10"/>
        <rFont val="方正仿宋_GBK"/>
        <charset val="134"/>
      </rPr>
      <t>促增收</t>
    </r>
    <r>
      <rPr>
        <sz val="10"/>
        <rFont val="Times New Roman"/>
        <charset val="134"/>
      </rPr>
      <t>”</t>
    </r>
    <r>
      <rPr>
        <sz val="10"/>
        <rFont val="方正仿宋_GBK"/>
        <charset val="134"/>
      </rPr>
      <t>双重成效。</t>
    </r>
  </si>
  <si>
    <t>不需要</t>
  </si>
  <si>
    <t>塔甸</t>
  </si>
  <si>
    <t>瓦哨宗</t>
  </si>
  <si>
    <r>
      <rPr>
        <sz val="10"/>
        <rFont val="Times New Roman"/>
        <charset val="134"/>
      </rPr>
      <t>2026</t>
    </r>
    <r>
      <rPr>
        <sz val="10"/>
        <rFont val="方正仿宋_GBK"/>
        <charset val="134"/>
      </rPr>
      <t>年塔甸镇瓦哨宗村农田基础设施改造项目</t>
    </r>
  </si>
  <si>
    <r>
      <rPr>
        <sz val="10"/>
        <rFont val="方正仿宋_GBK"/>
        <charset val="134"/>
      </rPr>
      <t>东西大沟修缮</t>
    </r>
    <r>
      <rPr>
        <sz val="10"/>
        <rFont val="Times New Roman"/>
        <charset val="134"/>
      </rPr>
      <t>460</t>
    </r>
    <r>
      <rPr>
        <sz val="10"/>
        <rFont val="方正仿宋_GBK"/>
        <charset val="134"/>
      </rPr>
      <t>米，新建应急拦水坝建设</t>
    </r>
    <r>
      <rPr>
        <sz val="10"/>
        <rFont val="Times New Roman"/>
        <charset val="134"/>
      </rPr>
      <t>35</t>
    </r>
    <r>
      <rPr>
        <sz val="10"/>
        <rFont val="方正仿宋_GBK"/>
        <charset val="134"/>
      </rPr>
      <t>米，新建引水管道</t>
    </r>
    <r>
      <rPr>
        <sz val="10"/>
        <rFont val="Times New Roman"/>
        <charset val="134"/>
      </rPr>
      <t>50</t>
    </r>
    <r>
      <rPr>
        <sz val="10"/>
        <rFont val="方正仿宋_GBK"/>
        <charset val="134"/>
      </rPr>
      <t>米，新建机耕路</t>
    </r>
    <r>
      <rPr>
        <sz val="10"/>
        <rFont val="Times New Roman"/>
        <charset val="134"/>
      </rPr>
      <t>700</t>
    </r>
    <r>
      <rPr>
        <sz val="10"/>
        <rFont val="方正仿宋_GBK"/>
        <charset val="134"/>
      </rPr>
      <t>米，土地整治</t>
    </r>
    <r>
      <rPr>
        <sz val="10"/>
        <rFont val="Times New Roman"/>
        <charset val="134"/>
      </rPr>
      <t>40</t>
    </r>
    <r>
      <rPr>
        <sz val="10"/>
        <rFont val="方正仿宋_GBK"/>
        <charset val="134"/>
      </rPr>
      <t>亩，新建排水沟</t>
    </r>
    <r>
      <rPr>
        <sz val="10"/>
        <rFont val="Times New Roman"/>
        <charset val="134"/>
      </rPr>
      <t>50</t>
    </r>
    <r>
      <rPr>
        <sz val="10"/>
        <rFont val="方正仿宋_GBK"/>
        <charset val="134"/>
      </rPr>
      <t>米</t>
    </r>
  </si>
  <si>
    <t>完善蔬菜产业基础设施，补齐产业基础设施短板，优化产业生产条件，调整种植结构，提升蔬菜种植保障能力，推动产业提质，带动农户增收，巩固帮扶成效。</t>
  </si>
  <si>
    <t>带动农户发展生产增产增收</t>
  </si>
  <si>
    <r>
      <rPr>
        <sz val="10"/>
        <rFont val="方正仿宋_GBK"/>
        <charset val="134"/>
      </rPr>
      <t>产业项目</t>
    </r>
    <r>
      <rPr>
        <sz val="10"/>
        <rFont val="Times New Roman"/>
        <charset val="134"/>
      </rPr>
      <t>-</t>
    </r>
    <r>
      <rPr>
        <sz val="10"/>
        <rFont val="方正仿宋_GBK"/>
        <charset val="134"/>
      </rPr>
      <t>其他</t>
    </r>
  </si>
  <si>
    <r>
      <rPr>
        <sz val="10"/>
        <rFont val="方正仿宋_GBK"/>
        <charset val="134"/>
      </rPr>
      <t>峨山县</t>
    </r>
    <r>
      <rPr>
        <sz val="10"/>
        <rFont val="Times New Roman"/>
        <charset val="134"/>
      </rPr>
      <t>2026</t>
    </r>
    <r>
      <rPr>
        <sz val="10"/>
        <rFont val="方正仿宋_GBK"/>
        <charset val="134"/>
      </rPr>
      <t>年标准化电烤房空闲季利用盘活项目</t>
    </r>
  </si>
  <si>
    <r>
      <rPr>
        <sz val="10"/>
        <rFont val="方正仿宋_GBK"/>
        <charset val="134"/>
      </rPr>
      <t>对峨山县</t>
    </r>
    <r>
      <rPr>
        <sz val="10"/>
        <rFont val="Times New Roman"/>
        <charset val="134"/>
      </rPr>
      <t>100</t>
    </r>
    <r>
      <rPr>
        <sz val="10"/>
        <rFont val="方正仿宋_GBK"/>
        <charset val="134"/>
      </rPr>
      <t>座标准化电烤房空闲季利用盘活，每座补助2.5万元</t>
    </r>
  </si>
  <si>
    <r>
      <rPr>
        <sz val="10"/>
        <rFont val="方正仿宋_GBK"/>
        <charset val="134"/>
      </rPr>
      <t>变</t>
    </r>
    <r>
      <rPr>
        <sz val="10"/>
        <rFont val="Times New Roman"/>
        <charset val="134"/>
      </rPr>
      <t>“</t>
    </r>
    <r>
      <rPr>
        <sz val="10"/>
        <rFont val="方正仿宋_GBK"/>
        <charset val="134"/>
      </rPr>
      <t>闲置资产</t>
    </r>
    <r>
      <rPr>
        <sz val="10"/>
        <rFont val="Times New Roman"/>
        <charset val="134"/>
      </rPr>
      <t>”</t>
    </r>
    <r>
      <rPr>
        <sz val="10"/>
        <rFont val="方正仿宋_GBK"/>
        <charset val="134"/>
      </rPr>
      <t>为</t>
    </r>
    <r>
      <rPr>
        <sz val="10"/>
        <rFont val="Times New Roman"/>
        <charset val="134"/>
      </rPr>
      <t>“</t>
    </r>
    <r>
      <rPr>
        <sz val="10"/>
        <rFont val="方正仿宋_GBK"/>
        <charset val="134"/>
      </rPr>
      <t>增收资源</t>
    </r>
    <r>
      <rPr>
        <sz val="10"/>
        <rFont val="Times New Roman"/>
        <charset val="134"/>
      </rPr>
      <t>”</t>
    </r>
    <r>
      <rPr>
        <sz val="10"/>
        <rFont val="方正仿宋_GBK"/>
        <charset val="134"/>
      </rPr>
      <t>，通过功能改造与多元利用，激活资产经济价值，拓宽村集体与农户增收渠道，同时为乡村产业发展提供配套支撑，助力巩固脱贫成果与乡村振兴</t>
    </r>
  </si>
  <si>
    <r>
      <rPr>
        <sz val="10"/>
        <rFont val="方正仿宋_GBK"/>
        <charset val="134"/>
      </rPr>
      <t>产业发展</t>
    </r>
    <r>
      <rPr>
        <sz val="10"/>
        <rFont val="Times New Roman"/>
        <charset val="134"/>
      </rPr>
      <t>—</t>
    </r>
    <r>
      <rPr>
        <sz val="10"/>
        <rFont val="方正仿宋_GBK"/>
        <charset val="134"/>
      </rPr>
      <t>新型农村集体经济发展项目</t>
    </r>
  </si>
  <si>
    <r>
      <rPr>
        <sz val="10"/>
        <rFont val="方正仿宋_GBK"/>
        <charset val="134"/>
      </rPr>
      <t>峨山县</t>
    </r>
    <r>
      <rPr>
        <sz val="10"/>
        <rFont val="Times New Roman"/>
        <charset val="134"/>
      </rPr>
      <t>2026</t>
    </r>
    <r>
      <rPr>
        <sz val="10"/>
        <rFont val="方正仿宋_GBK"/>
        <charset val="134"/>
      </rPr>
      <t>年壮大村集体经济项目</t>
    </r>
  </si>
  <si>
    <r>
      <rPr>
        <sz val="10"/>
        <rFont val="方正仿宋_GBK"/>
        <charset val="134"/>
      </rPr>
      <t>计划安排组织部村集体经济项目，每个预留</t>
    </r>
    <r>
      <rPr>
        <sz val="10"/>
        <rFont val="Times New Roman"/>
        <charset val="134"/>
      </rPr>
      <t>70</t>
    </r>
    <r>
      <rPr>
        <sz val="10"/>
        <rFont val="方正仿宋_GBK"/>
        <charset val="134"/>
      </rPr>
      <t>万元，共计</t>
    </r>
    <r>
      <rPr>
        <sz val="10"/>
        <rFont val="Times New Roman"/>
        <charset val="134"/>
      </rPr>
      <t>4</t>
    </r>
    <r>
      <rPr>
        <sz val="10"/>
        <rFont val="方正仿宋_GBK"/>
        <charset val="134"/>
      </rPr>
      <t>个村，主要建设内容为产业发展及壮大村集体经济项目（组织部优先安排峨山县尚未实施过扶持壮大村集体经济项目村（社区）</t>
    </r>
  </si>
  <si>
    <r>
      <rPr>
        <sz val="10"/>
        <rFont val="方正仿宋_GBK"/>
        <charset val="134"/>
      </rPr>
      <t>以党建为引领，通过培育发展村集体主导产业，激活村级集体经济</t>
    </r>
    <r>
      <rPr>
        <sz val="10"/>
        <rFont val="Times New Roman"/>
        <charset val="134"/>
      </rPr>
      <t>“</t>
    </r>
    <r>
      <rPr>
        <sz val="10"/>
        <rFont val="方正仿宋_GBK"/>
        <charset val="134"/>
      </rPr>
      <t>造血</t>
    </r>
    <r>
      <rPr>
        <sz val="10"/>
        <rFont val="Times New Roman"/>
        <charset val="134"/>
      </rPr>
      <t>”</t>
    </r>
    <r>
      <rPr>
        <sz val="10"/>
        <rFont val="方正仿宋_GBK"/>
        <charset val="134"/>
      </rPr>
      <t>功能，实现村集体经济增收、基层党组织战斗力提升、群众共同富裕的多重成效，筑牢乡村振兴的组织基础与经济根基</t>
    </r>
  </si>
  <si>
    <t>方鑫</t>
  </si>
  <si>
    <t>县委组织部</t>
  </si>
  <si>
    <t>市委组织部</t>
  </si>
  <si>
    <t>双江街道办事处</t>
  </si>
  <si>
    <t>宝山村委会</t>
  </si>
  <si>
    <r>
      <rPr>
        <sz val="10"/>
        <rFont val="方正仿宋_GBK"/>
        <charset val="134"/>
      </rPr>
      <t>产业发展</t>
    </r>
    <r>
      <rPr>
        <sz val="10"/>
        <rFont val="Times New Roman"/>
        <charset val="134"/>
      </rPr>
      <t>—</t>
    </r>
    <r>
      <rPr>
        <sz val="10"/>
        <rFont val="方正仿宋_GBK"/>
        <charset val="134"/>
      </rPr>
      <t>其他</t>
    </r>
  </si>
  <si>
    <r>
      <rPr>
        <sz val="10"/>
        <rFont val="Times New Roman"/>
        <charset val="134"/>
      </rPr>
      <t>2026</t>
    </r>
    <r>
      <rPr>
        <sz val="10"/>
        <rFont val="方正仿宋_GBK"/>
        <charset val="134"/>
      </rPr>
      <t>双江街道中药材加工车间建设特色产业帮扶项目</t>
    </r>
  </si>
  <si>
    <r>
      <rPr>
        <sz val="10"/>
        <rFont val="方正仿宋_GBK"/>
        <charset val="134"/>
      </rPr>
      <t>中药材加工车间占地</t>
    </r>
    <r>
      <rPr>
        <sz val="10"/>
        <rFont val="Times New Roman"/>
        <charset val="134"/>
      </rPr>
      <t>15</t>
    </r>
    <r>
      <rPr>
        <sz val="10"/>
        <rFont val="方正仿宋_GBK"/>
        <charset val="134"/>
      </rPr>
      <t>亩：建设加工厂间</t>
    </r>
    <r>
      <rPr>
        <sz val="10"/>
        <rFont val="Times New Roman"/>
        <charset val="134"/>
      </rPr>
      <t>3335</t>
    </r>
    <r>
      <rPr>
        <sz val="10"/>
        <rFont val="方正仿宋_GBK"/>
        <charset val="134"/>
      </rPr>
      <t>平方米简易房；储藏车间</t>
    </r>
    <r>
      <rPr>
        <sz val="10"/>
        <rFont val="Times New Roman"/>
        <charset val="134"/>
      </rPr>
      <t>1334</t>
    </r>
    <r>
      <rPr>
        <sz val="10"/>
        <rFont val="方正仿宋_GBK"/>
        <charset val="134"/>
      </rPr>
      <t>平方米建筑物；中药材晾晒车间</t>
    </r>
    <r>
      <rPr>
        <sz val="10"/>
        <rFont val="Times New Roman"/>
        <charset val="134"/>
      </rPr>
      <t>5336</t>
    </r>
    <r>
      <rPr>
        <sz val="10"/>
        <rFont val="方正仿宋_GBK"/>
        <charset val="134"/>
      </rPr>
      <t>平方米大棚；购置清洗、烘干、切片等一套设备及配套基础设施建设。</t>
    </r>
  </si>
  <si>
    <r>
      <rPr>
        <sz val="10"/>
        <rFont val="方正仿宋_GBK"/>
        <charset val="134"/>
      </rPr>
      <t>通过项目，全年可实现增加集体经济收益</t>
    </r>
    <r>
      <rPr>
        <sz val="10"/>
        <rFont val="Times New Roman"/>
        <charset val="134"/>
      </rPr>
      <t>10</t>
    </r>
    <r>
      <rPr>
        <sz val="10"/>
        <rFont val="方正仿宋_GBK"/>
        <charset val="134"/>
      </rPr>
      <t>万元以上，可解决当地用工</t>
    </r>
    <r>
      <rPr>
        <sz val="10"/>
        <rFont val="Times New Roman"/>
        <charset val="134"/>
      </rPr>
      <t>10</t>
    </r>
    <r>
      <rPr>
        <sz val="10"/>
        <rFont val="方正仿宋_GBK"/>
        <charset val="134"/>
      </rPr>
      <t>人；增加务工收入</t>
    </r>
    <r>
      <rPr>
        <sz val="10"/>
        <rFont val="Times New Roman"/>
        <charset val="134"/>
      </rPr>
      <t>36</t>
    </r>
    <r>
      <rPr>
        <sz val="10"/>
        <rFont val="方正仿宋_GBK"/>
        <charset val="134"/>
      </rPr>
      <t>万元全面巩固双江社区脱贫成果，防止项目社区出现规模性返贫，脱贫人口和监测人口人均纯收入在现有基础上明显增加</t>
    </r>
  </si>
  <si>
    <t>桃李村委会</t>
  </si>
  <si>
    <r>
      <rPr>
        <sz val="10"/>
        <rFont val="Times New Roman"/>
        <charset val="134"/>
      </rPr>
      <t>2026</t>
    </r>
    <r>
      <rPr>
        <sz val="10"/>
        <rFont val="方正仿宋_GBK"/>
        <charset val="134"/>
      </rPr>
      <t>年双江街道桃李村委会稻渔生态综合种养特色产业发展项目</t>
    </r>
  </si>
  <si>
    <r>
      <rPr>
        <sz val="10"/>
        <rFont val="方正仿宋_GBK"/>
        <charset val="134"/>
      </rPr>
      <t>实施农田提质改造（土地平整、沟渠疏通、田埂加固等）连片稻渔生态综合种养</t>
    </r>
    <r>
      <rPr>
        <sz val="10"/>
        <rFont val="Times New Roman"/>
        <charset val="134"/>
      </rPr>
      <t>225</t>
    </r>
    <r>
      <rPr>
        <sz val="10"/>
        <rFont val="方正仿宋_GBK"/>
        <charset val="134"/>
      </rPr>
      <t>亩及配套基础设施建设。</t>
    </r>
  </si>
  <si>
    <r>
      <rPr>
        <sz val="10"/>
        <rFont val="方正仿宋_GBK"/>
        <charset val="134"/>
      </rPr>
      <t>通过项目，全年可实现增加集体经济收益</t>
    </r>
    <r>
      <rPr>
        <sz val="10"/>
        <rFont val="Times New Roman"/>
        <charset val="134"/>
      </rPr>
      <t>5</t>
    </r>
    <r>
      <rPr>
        <sz val="10"/>
        <rFont val="方正仿宋_GBK"/>
        <charset val="134"/>
      </rPr>
      <t>万元以上，可解决当地用工</t>
    </r>
    <r>
      <rPr>
        <sz val="10"/>
        <rFont val="Times New Roman"/>
        <charset val="134"/>
      </rPr>
      <t>5</t>
    </r>
    <r>
      <rPr>
        <sz val="10"/>
        <rFont val="方正仿宋_GBK"/>
        <charset val="134"/>
      </rPr>
      <t>人；增加务工收入</t>
    </r>
    <r>
      <rPr>
        <sz val="10"/>
        <rFont val="Times New Roman"/>
        <charset val="134"/>
      </rPr>
      <t>18</t>
    </r>
    <r>
      <rPr>
        <sz val="10"/>
        <rFont val="方正仿宋_GBK"/>
        <charset val="134"/>
      </rPr>
      <t>万元全面巩固双江社区脱贫成果，防止项目社区出现规模性返贫，脱贫人口和监测人口人均纯收入在现有基础上明显增加。</t>
    </r>
  </si>
  <si>
    <r>
      <rPr>
        <sz val="10"/>
        <rFont val="方正仿宋_GBK"/>
        <charset val="134"/>
      </rPr>
      <t>促进农户共享资产收益增收</t>
    </r>
    <r>
      <rPr>
        <sz val="10"/>
        <rFont val="Times New Roman"/>
        <charset val="134"/>
      </rPr>
      <t>—</t>
    </r>
    <r>
      <rPr>
        <sz val="10"/>
        <rFont val="方正仿宋_GBK"/>
        <charset val="134"/>
      </rPr>
      <t>土地流转获得租金</t>
    </r>
  </si>
  <si>
    <t>由义</t>
  </si>
  <si>
    <r>
      <rPr>
        <sz val="10"/>
        <rFont val="方正仿宋_GBK"/>
        <charset val="134"/>
      </rPr>
      <t>产业发展</t>
    </r>
    <r>
      <rPr>
        <sz val="10"/>
        <rFont val="Times New Roman"/>
        <charset val="134"/>
      </rPr>
      <t>—</t>
    </r>
    <r>
      <rPr>
        <sz val="10"/>
        <rFont val="方正仿宋_GBK"/>
        <charset val="134"/>
      </rPr>
      <t>加工业</t>
    </r>
  </si>
  <si>
    <r>
      <rPr>
        <sz val="10"/>
        <rFont val="Times New Roman"/>
        <charset val="134"/>
      </rPr>
      <t>2026</t>
    </r>
    <r>
      <rPr>
        <sz val="10"/>
        <rFont val="方正仿宋_GBK"/>
        <charset val="134"/>
      </rPr>
      <t>年小街街道由义社区早丰谷物产销专业合作社提档升级项目</t>
    </r>
  </si>
  <si>
    <r>
      <rPr>
        <sz val="10"/>
        <rFont val="Times New Roman"/>
        <charset val="134"/>
      </rPr>
      <t>1</t>
    </r>
    <r>
      <rPr>
        <sz val="10"/>
        <rFont val="方正仿宋_GBK"/>
        <charset val="134"/>
      </rPr>
      <t>、拆建加工销售用房两层，占地</t>
    </r>
    <r>
      <rPr>
        <sz val="10"/>
        <rFont val="Times New Roman"/>
        <charset val="134"/>
      </rPr>
      <t>120</t>
    </r>
    <r>
      <rPr>
        <sz val="10"/>
        <rFont val="方正仿宋_GBK"/>
        <charset val="134"/>
      </rPr>
      <t>平方米；新建大米真空包装生产线</t>
    </r>
    <r>
      <rPr>
        <sz val="10"/>
        <rFont val="Times New Roman"/>
        <charset val="134"/>
      </rPr>
      <t>1</t>
    </r>
    <r>
      <rPr>
        <sz val="10"/>
        <rFont val="方正仿宋_GBK"/>
        <charset val="134"/>
      </rPr>
      <t>条；完善电子商务销售平台；规范销售展示区。</t>
    </r>
  </si>
  <si>
    <r>
      <rPr>
        <sz val="10"/>
        <rFont val="方正仿宋_GBK"/>
        <charset val="134"/>
      </rPr>
      <t>通过人居环境整治项目的实施，可有效改善宝山村委会摆依组</t>
    </r>
    <r>
      <rPr>
        <sz val="10"/>
        <rFont val="Times New Roman"/>
        <charset val="134"/>
      </rPr>
      <t>102</t>
    </r>
    <r>
      <rPr>
        <sz val="10"/>
        <rFont val="方正仿宋_GBK"/>
        <charset val="134"/>
      </rPr>
      <t>户、</t>
    </r>
    <r>
      <rPr>
        <sz val="10"/>
        <rFont val="Times New Roman"/>
        <charset val="134"/>
      </rPr>
      <t>361</t>
    </r>
    <r>
      <rPr>
        <sz val="10"/>
        <rFont val="方正仿宋_GBK"/>
        <charset val="134"/>
      </rPr>
      <t>人的出行、居住条件，显著加强农村基础设施建设，不断提高村民的农业生产效率，农民人均纯收入在现有基础上明显增加，农民生产、生活条件显著改善。</t>
    </r>
  </si>
  <si>
    <r>
      <rPr>
        <sz val="10"/>
        <rFont val="Times New Roman"/>
        <charset val="134"/>
      </rPr>
      <t>2026</t>
    </r>
    <r>
      <rPr>
        <sz val="10"/>
        <rFont val="方正仿宋_GBK"/>
        <charset val="134"/>
      </rPr>
      <t>年小街街道由义社区农产业示范基地</t>
    </r>
  </si>
  <si>
    <r>
      <rPr>
        <sz val="10"/>
        <rFont val="Times New Roman"/>
        <charset val="134"/>
      </rPr>
      <t>1.</t>
    </r>
    <r>
      <rPr>
        <sz val="10"/>
        <rFont val="方正仿宋_GBK"/>
        <charset val="134"/>
      </rPr>
      <t>土方工程，平整场地</t>
    </r>
    <r>
      <rPr>
        <sz val="10"/>
        <rFont val="Times New Roman"/>
        <charset val="134"/>
      </rPr>
      <t>8000</t>
    </r>
    <r>
      <rPr>
        <sz val="10"/>
        <rFont val="方正仿宋_GBK"/>
        <charset val="134"/>
      </rPr>
      <t>平方米；</t>
    </r>
    <r>
      <rPr>
        <sz val="10"/>
        <rFont val="Times New Roman"/>
        <charset val="134"/>
      </rPr>
      <t>2.</t>
    </r>
    <r>
      <rPr>
        <sz val="10"/>
        <rFont val="方正仿宋_GBK"/>
        <charset val="134"/>
      </rPr>
      <t>场地工程，排水沟、截水沟</t>
    </r>
    <r>
      <rPr>
        <sz val="10"/>
        <rFont val="Times New Roman"/>
        <charset val="134"/>
      </rPr>
      <t>840</t>
    </r>
    <r>
      <rPr>
        <sz val="10"/>
        <rFont val="方正仿宋_GBK"/>
        <charset val="134"/>
      </rPr>
      <t>米（断面尺寸：净断面</t>
    </r>
    <r>
      <rPr>
        <sz val="10"/>
        <rFont val="Times New Roman"/>
        <charset val="134"/>
      </rPr>
      <t>300</t>
    </r>
    <r>
      <rPr>
        <sz val="10"/>
        <rFont val="方正仿宋_GBK"/>
        <charset val="134"/>
      </rPr>
      <t>毫米</t>
    </r>
    <r>
      <rPr>
        <sz val="10"/>
        <rFont val="Times New Roman"/>
        <charset val="134"/>
      </rPr>
      <t>*300</t>
    </r>
    <r>
      <rPr>
        <sz val="10"/>
        <rFont val="方正仿宋_GBK"/>
        <charset val="134"/>
      </rPr>
      <t>毫米，厚度为</t>
    </r>
    <r>
      <rPr>
        <sz val="10"/>
        <rFont val="Times New Roman"/>
        <charset val="134"/>
      </rPr>
      <t>100</t>
    </r>
    <r>
      <rPr>
        <sz val="10"/>
        <rFont val="方正仿宋_GBK"/>
        <charset val="134"/>
      </rPr>
      <t>毫米），</t>
    </r>
    <r>
      <rPr>
        <sz val="10"/>
        <rFont val="Times New Roman"/>
        <charset val="134"/>
      </rPr>
      <t>150</t>
    </r>
    <r>
      <rPr>
        <sz val="10"/>
        <rFont val="方正仿宋_GBK"/>
        <charset val="134"/>
      </rPr>
      <t>毫米厚</t>
    </r>
    <r>
      <rPr>
        <sz val="10"/>
        <rFont val="Times New Roman"/>
        <charset val="134"/>
      </rPr>
      <t>C25</t>
    </r>
    <r>
      <rPr>
        <sz val="10"/>
        <rFont val="方正仿宋_GBK"/>
        <charset val="134"/>
      </rPr>
      <t>水泥混凝土</t>
    </r>
    <r>
      <rPr>
        <sz val="10"/>
        <rFont val="Times New Roman"/>
        <charset val="134"/>
      </rPr>
      <t>8000</t>
    </r>
    <r>
      <rPr>
        <sz val="10"/>
        <rFont val="方正仿宋_GBK"/>
        <charset val="134"/>
      </rPr>
      <t>平方米；</t>
    </r>
    <r>
      <rPr>
        <sz val="10"/>
        <rFont val="Times New Roman"/>
        <charset val="134"/>
      </rPr>
      <t>3</t>
    </r>
    <r>
      <rPr>
        <sz val="10"/>
        <rFont val="方正仿宋_GBK"/>
        <charset val="134"/>
      </rPr>
      <t>、排水管网设施</t>
    </r>
    <r>
      <rPr>
        <sz val="10"/>
        <rFont val="Times New Roman"/>
        <charset val="134"/>
      </rPr>
      <t>8000</t>
    </r>
    <r>
      <rPr>
        <sz val="10"/>
        <rFont val="方正仿宋_GBK"/>
        <charset val="134"/>
      </rPr>
      <t>平方米；</t>
    </r>
    <r>
      <rPr>
        <sz val="10"/>
        <rFont val="Times New Roman"/>
        <charset val="134"/>
      </rPr>
      <t>4</t>
    </r>
    <r>
      <rPr>
        <sz val="10"/>
        <rFont val="方正仿宋_GBK"/>
        <charset val="134"/>
      </rPr>
      <t>、电网设施</t>
    </r>
    <r>
      <rPr>
        <sz val="10"/>
        <rFont val="Times New Roman"/>
        <charset val="134"/>
      </rPr>
      <t>8000</t>
    </r>
    <r>
      <rPr>
        <sz val="10"/>
        <rFont val="方正仿宋_GBK"/>
        <charset val="134"/>
      </rPr>
      <t>平方米；</t>
    </r>
    <r>
      <rPr>
        <sz val="10"/>
        <rFont val="Times New Roman"/>
        <charset val="134"/>
      </rPr>
      <t>5</t>
    </r>
    <r>
      <rPr>
        <sz val="10"/>
        <rFont val="方正仿宋_GBK"/>
        <charset val="134"/>
      </rPr>
      <t>、配电室</t>
    </r>
    <r>
      <rPr>
        <sz val="10"/>
        <rFont val="Times New Roman"/>
        <charset val="134"/>
      </rPr>
      <t>16</t>
    </r>
    <r>
      <rPr>
        <sz val="10"/>
        <rFont val="方正仿宋_GBK"/>
        <charset val="134"/>
      </rPr>
      <t>平方米；</t>
    </r>
    <r>
      <rPr>
        <sz val="10"/>
        <rFont val="Times New Roman"/>
        <charset val="134"/>
      </rPr>
      <t>6</t>
    </r>
    <r>
      <rPr>
        <sz val="10"/>
        <rFont val="方正仿宋_GBK"/>
        <charset val="134"/>
      </rPr>
      <t>、智能化控温大棚</t>
    </r>
    <r>
      <rPr>
        <sz val="10"/>
        <rFont val="Times New Roman"/>
        <charset val="134"/>
      </rPr>
      <t>6400</t>
    </r>
    <r>
      <rPr>
        <sz val="10"/>
        <rFont val="方正仿宋_GBK"/>
        <charset val="134"/>
      </rPr>
      <t>平方米；</t>
    </r>
    <r>
      <rPr>
        <sz val="10"/>
        <rFont val="Times New Roman"/>
        <charset val="134"/>
      </rPr>
      <t>7</t>
    </r>
    <r>
      <rPr>
        <sz val="10"/>
        <rFont val="方正仿宋_GBK"/>
        <charset val="134"/>
      </rPr>
      <t>、管理和运输设备。</t>
    </r>
  </si>
  <si>
    <r>
      <rPr>
        <sz val="10"/>
        <rFont val="方正仿宋_GBK"/>
        <charset val="134"/>
      </rPr>
      <t>通过人乡村示范村项目的实施，可有效改善石泉社区组</t>
    </r>
    <r>
      <rPr>
        <sz val="10"/>
        <rFont val="Times New Roman"/>
        <charset val="134"/>
      </rPr>
      <t>479</t>
    </r>
    <r>
      <rPr>
        <sz val="10"/>
        <rFont val="方正仿宋_GBK"/>
        <charset val="134"/>
      </rPr>
      <t>户、</t>
    </r>
    <r>
      <rPr>
        <sz val="10"/>
        <rFont val="Times New Roman"/>
        <charset val="134"/>
      </rPr>
      <t>1532</t>
    </r>
    <r>
      <rPr>
        <sz val="10"/>
        <rFont val="方正仿宋_GBK"/>
        <charset val="134"/>
      </rPr>
      <t>人的居住条件，显著加强农村基础设施建设，不断提高村民的农业生产效率，农民人均纯收入在现有基础上明显增加，农民生产、生活条件显著改善。</t>
    </r>
  </si>
  <si>
    <t>化念镇</t>
  </si>
  <si>
    <t>化念社区</t>
  </si>
  <si>
    <r>
      <rPr>
        <sz val="10"/>
        <rFont val="方正仿宋_GBK"/>
        <charset val="134"/>
      </rPr>
      <t>产业发展</t>
    </r>
    <r>
      <rPr>
        <sz val="10"/>
        <rFont val="Times New Roman"/>
        <charset val="134"/>
      </rPr>
      <t>—</t>
    </r>
    <r>
      <rPr>
        <sz val="10"/>
        <rFont val="方正仿宋_GBK"/>
        <charset val="134"/>
      </rPr>
      <t>智慧农业</t>
    </r>
  </si>
  <si>
    <r>
      <rPr>
        <sz val="10"/>
        <rFont val="Times New Roman"/>
        <charset val="134"/>
      </rPr>
      <t>2026</t>
    </r>
    <r>
      <rPr>
        <sz val="10"/>
        <rFont val="方正仿宋_GBK"/>
        <charset val="134"/>
      </rPr>
      <t>年化念镇化念社区智慧农业示范种植基地项目</t>
    </r>
  </si>
  <si>
    <r>
      <rPr>
        <sz val="10"/>
        <rFont val="方正仿宋_GBK"/>
        <charset val="134"/>
      </rPr>
      <t>项目用地面积</t>
    </r>
    <r>
      <rPr>
        <sz val="10"/>
        <rFont val="Times New Roman"/>
        <charset val="134"/>
      </rPr>
      <t>31018.7</t>
    </r>
    <r>
      <rPr>
        <sz val="10"/>
        <rFont val="方正仿宋_GBK"/>
        <charset val="134"/>
      </rPr>
      <t>㎡（约</t>
    </r>
    <r>
      <rPr>
        <sz val="10"/>
        <rFont val="Times New Roman"/>
        <charset val="134"/>
      </rPr>
      <t>46.53</t>
    </r>
    <r>
      <rPr>
        <sz val="10"/>
        <rFont val="方正仿宋_GBK"/>
        <charset val="134"/>
      </rPr>
      <t>亩），新建高标准大棚占地面积约</t>
    </r>
    <r>
      <rPr>
        <sz val="10"/>
        <rFont val="Times New Roman"/>
        <charset val="134"/>
      </rPr>
      <t>35</t>
    </r>
    <r>
      <rPr>
        <sz val="10"/>
        <rFont val="方正仿宋_GBK"/>
        <charset val="134"/>
      </rPr>
      <t>亩；新建水肥一体化大棚（智控中心）占地面积</t>
    </r>
    <r>
      <rPr>
        <sz val="10"/>
        <rFont val="Times New Roman"/>
        <charset val="134"/>
      </rPr>
      <t>50</t>
    </r>
    <r>
      <rPr>
        <sz val="10"/>
        <rFont val="方正仿宋_GBK"/>
        <charset val="134"/>
      </rPr>
      <t>㎡；成品临时值守房</t>
    </r>
    <r>
      <rPr>
        <sz val="10"/>
        <rFont val="Times New Roman"/>
        <charset val="134"/>
      </rPr>
      <t>1</t>
    </r>
    <r>
      <rPr>
        <sz val="10"/>
        <rFont val="方正仿宋_GBK"/>
        <charset val="134"/>
      </rPr>
      <t>座（占地面积</t>
    </r>
    <r>
      <rPr>
        <sz val="10"/>
        <rFont val="Times New Roman"/>
        <charset val="134"/>
      </rPr>
      <t>9</t>
    </r>
    <r>
      <rPr>
        <sz val="10"/>
        <rFont val="方正仿宋_GBK"/>
        <charset val="134"/>
      </rPr>
      <t>㎡，含监控系统）；成品临时卫生间</t>
    </r>
    <r>
      <rPr>
        <sz val="10"/>
        <rFont val="Times New Roman"/>
        <charset val="134"/>
      </rPr>
      <t>1</t>
    </r>
    <r>
      <rPr>
        <sz val="10"/>
        <rFont val="方正仿宋_GBK"/>
        <charset val="134"/>
      </rPr>
      <t>座（占地面积</t>
    </r>
    <r>
      <rPr>
        <sz val="10"/>
        <rFont val="Times New Roman"/>
        <charset val="134"/>
      </rPr>
      <t>12</t>
    </r>
    <r>
      <rPr>
        <sz val="10"/>
        <rFont val="方正仿宋_GBK"/>
        <charset val="134"/>
      </rPr>
      <t>㎡，集成户用污水处理设备）；蓄水池</t>
    </r>
    <r>
      <rPr>
        <sz val="10"/>
        <rFont val="Times New Roman"/>
        <charset val="134"/>
      </rPr>
      <t>287m</t>
    </r>
    <r>
      <rPr>
        <sz val="10"/>
        <rFont val="Times New Roman"/>
        <charset val="134"/>
      </rPr>
      <t>³</t>
    </r>
    <r>
      <rPr>
        <sz val="10"/>
        <rFont val="方正仿宋_GBK"/>
        <charset val="134"/>
      </rPr>
      <t>；变配电站</t>
    </r>
    <r>
      <rPr>
        <sz val="10"/>
        <rFont val="Times New Roman"/>
        <charset val="134"/>
      </rPr>
      <t>1</t>
    </r>
    <r>
      <rPr>
        <sz val="10"/>
        <rFont val="方正仿宋_GBK"/>
        <charset val="134"/>
      </rPr>
      <t>处；配套建设碎石道路</t>
    </r>
    <r>
      <rPr>
        <sz val="10"/>
        <rFont val="Times New Roman"/>
        <charset val="134"/>
      </rPr>
      <t>3705.94</t>
    </r>
    <r>
      <rPr>
        <sz val="10"/>
        <rFont val="方正仿宋_GBK"/>
        <charset val="134"/>
      </rPr>
      <t>㎡；护栏网栅栏</t>
    </r>
    <r>
      <rPr>
        <sz val="10"/>
        <rFont val="Times New Roman"/>
        <charset val="134"/>
      </rPr>
      <t>960m</t>
    </r>
    <r>
      <rPr>
        <sz val="10"/>
        <rFont val="方正仿宋_GBK"/>
        <charset val="134"/>
      </rPr>
      <t>、挡土墙</t>
    </r>
    <r>
      <rPr>
        <sz val="10"/>
        <rFont val="Times New Roman"/>
        <charset val="134"/>
      </rPr>
      <t>714m</t>
    </r>
    <r>
      <rPr>
        <sz val="10"/>
        <rFont val="方正仿宋_GBK"/>
        <charset val="134"/>
      </rPr>
      <t>。</t>
    </r>
  </si>
  <si>
    <r>
      <rPr>
        <sz val="10"/>
        <rFont val="方正仿宋_GBK"/>
        <charset val="134"/>
      </rPr>
      <t>通过人居环境整治项目的实施，可有效改善石泉社区董家组</t>
    </r>
    <r>
      <rPr>
        <sz val="10"/>
        <rFont val="Times New Roman"/>
        <charset val="134"/>
      </rPr>
      <t>34</t>
    </r>
    <r>
      <rPr>
        <sz val="10"/>
        <rFont val="方正仿宋_GBK"/>
        <charset val="134"/>
      </rPr>
      <t>户、</t>
    </r>
    <r>
      <rPr>
        <sz val="10"/>
        <rFont val="Times New Roman"/>
        <charset val="134"/>
      </rPr>
      <t>108</t>
    </r>
    <r>
      <rPr>
        <sz val="10"/>
        <rFont val="方正仿宋_GBK"/>
        <charset val="134"/>
      </rPr>
      <t>人的居住条件，显著加强农村基础设施建设，不断提高村民的农业生产效率，农民人均纯收入在现有基础上明显增加，农民生产、生活条件显著改善。</t>
    </r>
  </si>
  <si>
    <t>党宽社区</t>
  </si>
  <si>
    <r>
      <rPr>
        <sz val="10"/>
        <rFont val="方正仿宋_GBK"/>
        <charset val="134"/>
      </rPr>
      <t>产业发展</t>
    </r>
    <r>
      <rPr>
        <sz val="10"/>
        <rFont val="Times New Roman"/>
        <charset val="134"/>
      </rPr>
      <t>—</t>
    </r>
    <r>
      <rPr>
        <sz val="10"/>
        <rFont val="方正仿宋_GBK"/>
        <charset val="134"/>
      </rPr>
      <t>市场建设和农村物流</t>
    </r>
  </si>
  <si>
    <r>
      <rPr>
        <sz val="10"/>
        <rFont val="Times New Roman"/>
        <charset val="134"/>
      </rPr>
      <t>2026</t>
    </r>
    <r>
      <rPr>
        <sz val="10"/>
        <rFont val="方正仿宋_GBK"/>
        <charset val="134"/>
      </rPr>
      <t>年化念镇党宽社区合作社扩建农产品交易中心项目</t>
    </r>
  </si>
  <si>
    <r>
      <rPr>
        <sz val="10"/>
        <rFont val="方正仿宋_GBK"/>
        <charset val="134"/>
      </rPr>
      <t>修建党宽社区兴农合作社厂房长</t>
    </r>
    <r>
      <rPr>
        <sz val="10"/>
        <rFont val="Times New Roman"/>
        <charset val="134"/>
      </rPr>
      <t>80</t>
    </r>
    <r>
      <rPr>
        <sz val="10"/>
        <rFont val="方正仿宋_GBK"/>
        <charset val="134"/>
      </rPr>
      <t>米、宽</t>
    </r>
    <r>
      <rPr>
        <sz val="10"/>
        <rFont val="Times New Roman"/>
        <charset val="134"/>
      </rPr>
      <t>80</t>
    </r>
    <r>
      <rPr>
        <sz val="10"/>
        <rFont val="方正仿宋_GBK"/>
        <charset val="134"/>
      </rPr>
      <t>米、高</t>
    </r>
    <r>
      <rPr>
        <sz val="10"/>
        <rFont val="Times New Roman"/>
        <charset val="134"/>
      </rPr>
      <t>8</t>
    </r>
    <r>
      <rPr>
        <sz val="10"/>
        <rFont val="方正仿宋_GBK"/>
        <charset val="134"/>
      </rPr>
      <t>米，硬化场地面积</t>
    </r>
    <r>
      <rPr>
        <sz val="10"/>
        <rFont val="Times New Roman"/>
        <charset val="134"/>
      </rPr>
      <t>1200</t>
    </r>
    <r>
      <rPr>
        <sz val="10"/>
        <rFont val="方正仿宋_GBK"/>
        <charset val="134"/>
      </rPr>
      <t>平方米，外围挡墙长</t>
    </r>
    <r>
      <rPr>
        <sz val="10"/>
        <rFont val="Times New Roman"/>
        <charset val="134"/>
      </rPr>
      <t>120</t>
    </r>
    <r>
      <rPr>
        <sz val="10"/>
        <rFont val="方正仿宋_GBK"/>
        <charset val="134"/>
      </rPr>
      <t>米、宽</t>
    </r>
    <r>
      <rPr>
        <sz val="10"/>
        <rFont val="Times New Roman"/>
        <charset val="134"/>
      </rPr>
      <t>0.8</t>
    </r>
    <r>
      <rPr>
        <sz val="10"/>
        <rFont val="方正仿宋_GBK"/>
        <charset val="134"/>
      </rPr>
      <t>米、高</t>
    </r>
    <r>
      <rPr>
        <sz val="10"/>
        <rFont val="Times New Roman"/>
        <charset val="134"/>
      </rPr>
      <t>7</t>
    </r>
    <r>
      <rPr>
        <sz val="10"/>
        <rFont val="方正仿宋_GBK"/>
        <charset val="134"/>
      </rPr>
      <t>米</t>
    </r>
  </si>
  <si>
    <t>打造一个党宽社区农产品交易中心，优先对接本地农户，建立直供合作，减少中间环节，保证农产品新鲜度和价格优势。</t>
  </si>
  <si>
    <t>凤凰社区</t>
  </si>
  <si>
    <r>
      <rPr>
        <sz val="10"/>
        <rFont val="Times New Roman"/>
        <charset val="134"/>
      </rPr>
      <t>2026</t>
    </r>
    <r>
      <rPr>
        <sz val="10"/>
        <rFont val="方正仿宋_GBK"/>
        <charset val="134"/>
      </rPr>
      <t>年化念镇凤凰社区乡村多功能主题庭院产业发展建设项目</t>
    </r>
  </si>
  <si>
    <r>
      <rPr>
        <sz val="10"/>
        <rFont val="方正仿宋_GBK"/>
        <charset val="134"/>
      </rPr>
      <t>项目建设主楼一栋，整合农产品电商与展销、文化体验与研学、民族风情与餐饮、主题套房等功能区；规划建设农事与农产品烹饪（代加工）体验区</t>
    </r>
    <r>
      <rPr>
        <sz val="10"/>
        <rFont val="Times New Roman"/>
        <charset val="134"/>
      </rPr>
      <t>5</t>
    </r>
    <r>
      <rPr>
        <sz val="10"/>
        <rFont val="方正仿宋_GBK"/>
        <charset val="134"/>
      </rPr>
      <t>块。</t>
    </r>
  </si>
  <si>
    <t>项目以盘活村集体闲置土地，发展壮大村集体经济为核心，依托化念热区资源、哈彝文化资源，开发以番茄、辣椒、鸭子、鹅为主的美食制作，承接公路线、铁路线游客资源，发展壮大村集体经济收入，带动化念芒果、番茄、烤鹅等农产品销售。</t>
  </si>
  <si>
    <t>镜湖</t>
  </si>
  <si>
    <r>
      <rPr>
        <sz val="10"/>
        <rFont val="Times New Roman"/>
        <charset val="134"/>
      </rPr>
      <t>2026</t>
    </r>
    <r>
      <rPr>
        <sz val="10"/>
        <rFont val="方正仿宋_GBK"/>
        <charset val="134"/>
      </rPr>
      <t>年甸中镇镜湖村委会</t>
    </r>
    <r>
      <rPr>
        <sz val="10"/>
        <rFont val="Times New Roman"/>
        <charset val="134"/>
      </rPr>
      <t>686</t>
    </r>
    <r>
      <rPr>
        <sz val="10"/>
        <rFont val="方正仿宋_GBK"/>
        <charset val="134"/>
      </rPr>
      <t>亩高标农田设施建设项目</t>
    </r>
  </si>
  <si>
    <r>
      <rPr>
        <sz val="10"/>
        <rFont val="方正仿宋_GBK"/>
        <charset val="134"/>
      </rPr>
      <t>新建一座</t>
    </r>
    <r>
      <rPr>
        <sz val="10"/>
        <rFont val="Times New Roman"/>
        <charset val="134"/>
      </rPr>
      <t>6</t>
    </r>
    <r>
      <rPr>
        <sz val="10"/>
        <rFont val="方正仿宋_GBK"/>
        <charset val="134"/>
      </rPr>
      <t>平方米的提水泵房；安装两套加压泵设备（项目区东西侧各一套）；配套一套包含电表、电闸及避雷设备的配电系统；铺设</t>
    </r>
    <r>
      <rPr>
        <sz val="10"/>
        <rFont val="Times New Roman"/>
        <charset val="134"/>
      </rPr>
      <t>500</t>
    </r>
    <r>
      <rPr>
        <sz val="10"/>
        <rFont val="方正仿宋_GBK"/>
        <charset val="134"/>
      </rPr>
      <t>米供电线路（包含电线杆）。新建一座</t>
    </r>
    <r>
      <rPr>
        <sz val="10"/>
        <rFont val="Times New Roman"/>
        <charset val="134"/>
      </rPr>
      <t>100</t>
    </r>
    <r>
      <rPr>
        <sz val="10"/>
        <rFont val="方正仿宋_GBK"/>
        <charset val="134"/>
      </rPr>
      <t>立方米的高位水池；同时配套新建四座</t>
    </r>
    <r>
      <rPr>
        <sz val="10"/>
        <rFont val="Times New Roman"/>
        <charset val="134"/>
      </rPr>
      <t>50</t>
    </r>
    <r>
      <rPr>
        <sz val="10"/>
        <rFont val="方正仿宋_GBK"/>
        <charset val="134"/>
      </rPr>
      <t>立方米的高位水池，新建</t>
    </r>
    <r>
      <rPr>
        <sz val="10"/>
        <rFont val="Times New Roman"/>
        <charset val="134"/>
      </rPr>
      <t>5</t>
    </r>
    <r>
      <rPr>
        <sz val="10"/>
        <rFont val="方正仿宋_GBK"/>
        <charset val="134"/>
      </rPr>
      <t>间闸阀井。新安装</t>
    </r>
    <r>
      <rPr>
        <sz val="10"/>
        <rFont val="Times New Roman"/>
        <charset val="134"/>
      </rPr>
      <t>3,919</t>
    </r>
    <r>
      <rPr>
        <sz val="10"/>
        <rFont val="方正仿宋_GBK"/>
        <charset val="134"/>
      </rPr>
      <t>米</t>
    </r>
    <r>
      <rPr>
        <sz val="10"/>
        <rFont val="Times New Roman"/>
        <charset val="134"/>
      </rPr>
      <t>DN100</t>
    </r>
    <r>
      <rPr>
        <sz val="10"/>
        <rFont val="方正仿宋_GBK"/>
        <charset val="134"/>
      </rPr>
      <t>的供水主管（采用镀锌钢管或</t>
    </r>
    <r>
      <rPr>
        <sz val="10"/>
        <rFont val="Times New Roman"/>
        <charset val="134"/>
      </rPr>
      <t>PE</t>
    </r>
    <r>
      <rPr>
        <sz val="10"/>
        <rFont val="方正仿宋_GBK"/>
        <charset val="134"/>
      </rPr>
      <t>管，使用法兰盘焊接），；按每亩</t>
    </r>
    <r>
      <rPr>
        <sz val="10"/>
        <rFont val="Times New Roman"/>
        <charset val="134"/>
      </rPr>
      <t>50</t>
    </r>
    <r>
      <rPr>
        <sz val="10"/>
        <rFont val="方正仿宋_GBK"/>
        <charset val="134"/>
      </rPr>
      <t>米标准新安装</t>
    </r>
    <r>
      <rPr>
        <sz val="10"/>
        <rFont val="Times New Roman"/>
        <charset val="134"/>
      </rPr>
      <t>34,300</t>
    </r>
    <r>
      <rPr>
        <sz val="10"/>
        <rFont val="方正仿宋_GBK"/>
        <charset val="134"/>
      </rPr>
      <t>米</t>
    </r>
    <r>
      <rPr>
        <sz val="10"/>
        <rFont val="Times New Roman"/>
        <charset val="134"/>
      </rPr>
      <t>dn40PE</t>
    </r>
    <r>
      <rPr>
        <sz val="10"/>
        <rFont val="方正仿宋_GBK"/>
        <charset val="134"/>
      </rPr>
      <t>供水支管，安装</t>
    </r>
    <r>
      <rPr>
        <sz val="10"/>
        <rFont val="Times New Roman"/>
        <charset val="134"/>
      </rPr>
      <t>200</t>
    </r>
    <r>
      <rPr>
        <sz val="10"/>
        <rFont val="方正仿宋_GBK"/>
        <charset val="134"/>
      </rPr>
      <t>个混凝土镇支墩，安装</t>
    </r>
    <r>
      <rPr>
        <sz val="10"/>
        <rFont val="Times New Roman"/>
        <charset val="134"/>
      </rPr>
      <t>170</t>
    </r>
    <r>
      <rPr>
        <sz val="10"/>
        <rFont val="方正仿宋_GBK"/>
        <charset val="134"/>
      </rPr>
      <t>套</t>
    </r>
    <r>
      <rPr>
        <sz val="10"/>
        <rFont val="Times New Roman"/>
        <charset val="134"/>
      </rPr>
      <t>IC</t>
    </r>
    <r>
      <rPr>
        <sz val="10"/>
        <rFont val="方正仿宋_GBK"/>
        <charset val="134"/>
      </rPr>
      <t>智能水表及基座。</t>
    </r>
  </si>
  <si>
    <r>
      <rPr>
        <sz val="10"/>
        <rFont val="方正仿宋_GBK"/>
        <charset val="134"/>
      </rPr>
      <t>通过项目建设，改善</t>
    </r>
    <r>
      <rPr>
        <sz val="10"/>
        <rFont val="Times New Roman"/>
        <charset val="134"/>
      </rPr>
      <t>686</t>
    </r>
    <r>
      <rPr>
        <sz val="10"/>
        <rFont val="方正仿宋_GBK"/>
        <charset val="134"/>
      </rPr>
      <t>亩农田种植条件，解决工程性缺水问题，提高群众生产效率，实现群众增产增收，有效解决镜湖片区生产用水矛盾。</t>
    </r>
  </si>
  <si>
    <r>
      <rPr>
        <sz val="10"/>
        <rFont val="方正仿宋_GBK"/>
        <charset val="134"/>
      </rPr>
      <t>产业发展</t>
    </r>
    <r>
      <rPr>
        <sz val="10"/>
        <rFont val="Times New Roman"/>
        <charset val="134"/>
      </rPr>
      <t>—</t>
    </r>
    <r>
      <rPr>
        <sz val="10"/>
        <rFont val="方正仿宋_GBK"/>
        <charset val="134"/>
      </rPr>
      <t>种植业基地</t>
    </r>
  </si>
  <si>
    <r>
      <rPr>
        <sz val="10"/>
        <rFont val="Times New Roman"/>
        <charset val="134"/>
      </rPr>
      <t>2026</t>
    </r>
    <r>
      <rPr>
        <sz val="10"/>
        <rFont val="方正仿宋_GBK"/>
        <charset val="134"/>
      </rPr>
      <t>年甸中镇油橄榄加工基地建设（二期）</t>
    </r>
  </si>
  <si>
    <r>
      <rPr>
        <sz val="10"/>
        <rFont val="方正仿宋_GBK"/>
        <charset val="134"/>
      </rPr>
      <t>油橄榄加工厂厂房完善建设及钢结构设施</t>
    </r>
    <r>
      <rPr>
        <sz val="10"/>
        <rFont val="Times New Roman"/>
        <charset val="134"/>
      </rPr>
      <t>1</t>
    </r>
    <r>
      <rPr>
        <sz val="10"/>
        <rFont val="方正仿宋_GBK"/>
        <charset val="134"/>
      </rPr>
      <t>套，生产车间标准化建设，</t>
    </r>
    <r>
      <rPr>
        <sz val="10"/>
        <rFont val="Times New Roman"/>
        <charset val="134"/>
      </rPr>
      <t>200</t>
    </r>
    <r>
      <rPr>
        <sz val="10"/>
        <rFont val="方正仿宋_GBK"/>
        <charset val="134"/>
      </rPr>
      <t>立方消防水池建设，建设生产污水处理池</t>
    </r>
    <r>
      <rPr>
        <sz val="10"/>
        <rFont val="Times New Roman"/>
        <charset val="134"/>
      </rPr>
      <t>1</t>
    </r>
    <r>
      <rPr>
        <sz val="10"/>
        <rFont val="方正仿宋_GBK"/>
        <charset val="134"/>
      </rPr>
      <t>座。</t>
    </r>
  </si>
  <si>
    <r>
      <rPr>
        <sz val="10"/>
        <rFont val="方正仿宋_GBK"/>
        <charset val="134"/>
      </rPr>
      <t>通过项目实施，使油橄榄加工基地生产线符合行业生产要求。推动甸中镇油橄榄产业从单纯种植向精深加工迈进，为当地群众和种植户带来了显著的经济、生态和社会效益。推动</t>
    </r>
    <r>
      <rPr>
        <sz val="10"/>
        <rFont val="Times New Roman"/>
        <charset val="134"/>
      </rPr>
      <t>“</t>
    </r>
    <r>
      <rPr>
        <sz val="10"/>
        <rFont val="方正仿宋_GBK"/>
        <charset val="134"/>
      </rPr>
      <t>一县一业</t>
    </r>
    <r>
      <rPr>
        <sz val="10"/>
        <rFont val="Times New Roman"/>
        <charset val="134"/>
      </rPr>
      <t>”</t>
    </r>
    <r>
      <rPr>
        <sz val="10"/>
        <rFont val="方正仿宋_GBK"/>
        <charset val="134"/>
      </rPr>
      <t>可持续发展，形成产业集聚效应，实现</t>
    </r>
    <r>
      <rPr>
        <sz val="10"/>
        <rFont val="Times New Roman"/>
        <charset val="134"/>
      </rPr>
      <t>"</t>
    </r>
    <r>
      <rPr>
        <sz val="10"/>
        <rFont val="方正仿宋_GBK"/>
        <charset val="134"/>
      </rPr>
      <t>种植</t>
    </r>
    <r>
      <rPr>
        <sz val="10"/>
        <rFont val="Times New Roman"/>
        <charset val="134"/>
      </rPr>
      <t>+</t>
    </r>
    <r>
      <rPr>
        <sz val="10"/>
        <rFont val="方正仿宋_GBK"/>
        <charset val="134"/>
      </rPr>
      <t>加工</t>
    </r>
    <r>
      <rPr>
        <sz val="10"/>
        <rFont val="Times New Roman"/>
        <charset val="134"/>
      </rPr>
      <t>+</t>
    </r>
    <r>
      <rPr>
        <sz val="10"/>
        <rFont val="方正仿宋_GBK"/>
        <charset val="134"/>
      </rPr>
      <t>文旅</t>
    </r>
    <r>
      <rPr>
        <sz val="10"/>
        <rFont val="Times New Roman"/>
        <charset val="134"/>
      </rPr>
      <t>"</t>
    </r>
    <r>
      <rPr>
        <sz val="10"/>
        <rFont val="方正仿宋_GBK"/>
        <charset val="134"/>
      </rPr>
      <t>融合发展，增加村集体和农户收入。</t>
    </r>
  </si>
  <si>
    <r>
      <rPr>
        <sz val="10"/>
        <rFont val="方正仿宋_GBK"/>
        <charset val="134"/>
      </rPr>
      <t>吸纳农村劳动力稳定就业增收</t>
    </r>
    <r>
      <rPr>
        <sz val="10"/>
        <rFont val="Times New Roman"/>
        <charset val="134"/>
      </rPr>
      <t>—</t>
    </r>
    <r>
      <rPr>
        <sz val="10"/>
        <rFont val="方正仿宋_GBK"/>
        <charset val="134"/>
      </rPr>
      <t>其他</t>
    </r>
  </si>
  <si>
    <t>昔古牙</t>
  </si>
  <si>
    <r>
      <rPr>
        <sz val="10"/>
        <rFont val="Times New Roman"/>
        <charset val="134"/>
      </rPr>
      <t>2026</t>
    </r>
    <r>
      <rPr>
        <sz val="10"/>
        <rFont val="方正仿宋_GBK"/>
        <charset val="134"/>
      </rPr>
      <t>年甸中镇昔古牙村委会</t>
    </r>
    <r>
      <rPr>
        <sz val="10"/>
        <rFont val="Times New Roman"/>
        <charset val="134"/>
      </rPr>
      <t>50</t>
    </r>
    <r>
      <rPr>
        <sz val="10"/>
        <rFont val="方正仿宋_GBK"/>
        <charset val="134"/>
      </rPr>
      <t>亩大棚建设产业发展项目</t>
    </r>
  </si>
  <si>
    <r>
      <rPr>
        <sz val="10"/>
        <rFont val="Times New Roman"/>
        <charset val="134"/>
      </rPr>
      <t>1.</t>
    </r>
    <r>
      <rPr>
        <sz val="10"/>
        <rFont val="方正仿宋_GBK"/>
        <charset val="134"/>
      </rPr>
      <t>钢架大棚，</t>
    </r>
    <r>
      <rPr>
        <sz val="10"/>
        <rFont val="Times New Roman"/>
        <charset val="134"/>
      </rPr>
      <t>2.</t>
    </r>
    <r>
      <rPr>
        <sz val="10"/>
        <rFont val="方正仿宋_GBK"/>
        <charset val="134"/>
      </rPr>
      <t>肩高</t>
    </r>
    <r>
      <rPr>
        <sz val="10"/>
        <rFont val="Times New Roman"/>
        <charset val="134"/>
      </rPr>
      <t>3m</t>
    </r>
    <r>
      <rPr>
        <sz val="10"/>
        <rFont val="方正仿宋_GBK"/>
        <charset val="134"/>
      </rPr>
      <t>，顶高</t>
    </r>
    <r>
      <rPr>
        <sz val="10"/>
        <rFont val="Times New Roman"/>
        <charset val="134"/>
      </rPr>
      <t>1.8m</t>
    </r>
    <r>
      <rPr>
        <sz val="10"/>
        <rFont val="方正仿宋_GBK"/>
        <charset val="134"/>
      </rPr>
      <t>，总高</t>
    </r>
    <r>
      <rPr>
        <sz val="10"/>
        <rFont val="Times New Roman"/>
        <charset val="134"/>
      </rPr>
      <t>4.8m3.</t>
    </r>
    <r>
      <rPr>
        <sz val="10"/>
        <rFont val="方正仿宋_GBK"/>
        <charset val="134"/>
      </rPr>
      <t>单棚电动两条通风窗，防虫网，手动手拉内遮阳，电动卷膜器</t>
    </r>
    <r>
      <rPr>
        <sz val="10"/>
        <rFont val="Times New Roman"/>
        <charset val="134"/>
      </rPr>
      <t>4.</t>
    </r>
    <r>
      <rPr>
        <sz val="10"/>
        <rFont val="方正仿宋_GBK"/>
        <charset val="134"/>
      </rPr>
      <t>主力柱</t>
    </r>
    <r>
      <rPr>
        <sz val="10"/>
        <rFont val="Times New Roman"/>
        <charset val="134"/>
      </rPr>
      <t>Φ60*2.5</t>
    </r>
    <r>
      <rPr>
        <sz val="10"/>
        <rFont val="方正仿宋_GBK"/>
        <charset val="134"/>
      </rPr>
      <t>、边水槽</t>
    </r>
    <r>
      <rPr>
        <sz val="10"/>
        <rFont val="Times New Roman"/>
        <charset val="134"/>
      </rPr>
      <t>460*1.45</t>
    </r>
    <r>
      <rPr>
        <sz val="10"/>
        <rFont val="方正仿宋_GBK"/>
        <charset val="134"/>
      </rPr>
      <t>，中水槽</t>
    </r>
    <r>
      <rPr>
        <sz val="10"/>
        <rFont val="Times New Roman"/>
        <charset val="134"/>
      </rPr>
      <t>500*1.45</t>
    </r>
    <r>
      <rPr>
        <sz val="10"/>
        <rFont val="方正仿宋_GBK"/>
        <charset val="134"/>
      </rPr>
      <t>，横拉杆</t>
    </r>
    <r>
      <rPr>
        <sz val="10"/>
        <rFont val="Times New Roman"/>
        <charset val="134"/>
      </rPr>
      <t>Φ40*1.5</t>
    </r>
    <r>
      <rPr>
        <sz val="10"/>
        <rFont val="方正仿宋_GBK"/>
        <charset val="134"/>
      </rPr>
      <t>，拱杆</t>
    </r>
    <r>
      <rPr>
        <sz val="10"/>
        <rFont val="Times New Roman"/>
        <charset val="134"/>
      </rPr>
      <t>Φ25*1.2</t>
    </r>
    <r>
      <rPr>
        <sz val="10"/>
        <rFont val="方正仿宋_GBK"/>
        <charset val="134"/>
      </rPr>
      <t>，纵杆</t>
    </r>
    <r>
      <rPr>
        <sz val="10"/>
        <rFont val="Times New Roman"/>
        <charset val="134"/>
      </rPr>
      <t>Φ25*1.2</t>
    </r>
    <r>
      <rPr>
        <sz val="10"/>
        <rFont val="方正仿宋_GBK"/>
        <charset val="134"/>
      </rPr>
      <t>等</t>
    </r>
  </si>
  <si>
    <r>
      <rPr>
        <sz val="10"/>
        <rFont val="方正仿宋_GBK"/>
        <charset val="134"/>
      </rPr>
      <t>通过项目建设</t>
    </r>
    <r>
      <rPr>
        <sz val="10"/>
        <rFont val="Times New Roman"/>
        <charset val="134"/>
      </rPr>
      <t>50</t>
    </r>
    <r>
      <rPr>
        <sz val="10"/>
        <rFont val="方正仿宋_GBK"/>
        <charset val="134"/>
      </rPr>
      <t>亩标准种植大棚，实现昔古牙村壮大集体经济经营性项目</t>
    </r>
    <r>
      <rPr>
        <sz val="10"/>
        <rFont val="Times New Roman"/>
        <charset val="134"/>
      </rPr>
      <t>0</t>
    </r>
    <r>
      <rPr>
        <sz val="10"/>
        <rFont val="方正仿宋_GBK"/>
        <charset val="134"/>
      </rPr>
      <t>突破，集体经济稳步提升；吸纳当地群众就近就地就业</t>
    </r>
    <r>
      <rPr>
        <sz val="10"/>
        <rFont val="Times New Roman"/>
        <charset val="134"/>
      </rPr>
      <t>40</t>
    </r>
    <r>
      <rPr>
        <sz val="10"/>
        <rFont val="方正仿宋_GBK"/>
        <charset val="134"/>
      </rPr>
      <t>余人。</t>
    </r>
  </si>
  <si>
    <r>
      <rPr>
        <sz val="10"/>
        <rFont val="方正仿宋_GBK"/>
        <charset val="134"/>
      </rPr>
      <t>促进农户共享资产收益增收</t>
    </r>
    <r>
      <rPr>
        <sz val="10"/>
        <rFont val="Times New Roman"/>
        <charset val="134"/>
      </rPr>
      <t>—</t>
    </r>
    <r>
      <rPr>
        <sz val="10"/>
        <rFont val="方正仿宋_GBK"/>
        <charset val="134"/>
      </rPr>
      <t>入股经营获取收益及分红</t>
    </r>
  </si>
  <si>
    <t>小河</t>
  </si>
  <si>
    <r>
      <rPr>
        <sz val="10"/>
        <rFont val="方正仿宋_GBK"/>
        <charset val="134"/>
      </rPr>
      <t>松山</t>
    </r>
    <r>
      <rPr>
        <sz val="10"/>
        <rFont val="Times New Roman"/>
        <charset val="134"/>
      </rPr>
      <t>60</t>
    </r>
    <r>
      <rPr>
        <sz val="10"/>
        <rFont val="方正仿宋_GBK"/>
        <charset val="134"/>
      </rPr>
      <t>亩设施农业大棚建设项目</t>
    </r>
  </si>
  <si>
    <r>
      <rPr>
        <sz val="10"/>
        <rFont val="方正仿宋_GBK"/>
        <charset val="134"/>
      </rPr>
      <t>通过项目建设</t>
    </r>
    <r>
      <rPr>
        <sz val="10"/>
        <rFont val="Times New Roman"/>
        <charset val="134"/>
      </rPr>
      <t>60</t>
    </r>
    <r>
      <rPr>
        <sz val="10"/>
        <rFont val="方正仿宋_GBK"/>
        <charset val="134"/>
      </rPr>
      <t>亩标准种植大棚，实现村壮大集体经济经营性项目</t>
    </r>
    <r>
      <rPr>
        <sz val="10"/>
        <rFont val="Times New Roman"/>
        <charset val="134"/>
      </rPr>
      <t>0</t>
    </r>
    <r>
      <rPr>
        <sz val="10"/>
        <rFont val="方正仿宋_GBK"/>
        <charset val="134"/>
      </rPr>
      <t>突破，集体经济稳步提升；吸纳当地群众就近就地就业</t>
    </r>
    <r>
      <rPr>
        <sz val="10"/>
        <rFont val="Times New Roman"/>
        <charset val="134"/>
      </rPr>
      <t>40</t>
    </r>
    <r>
      <rPr>
        <sz val="10"/>
        <rFont val="方正仿宋_GBK"/>
        <charset val="134"/>
      </rPr>
      <t>余人。</t>
    </r>
  </si>
  <si>
    <t>亚尼村</t>
  </si>
  <si>
    <r>
      <rPr>
        <sz val="10"/>
        <rFont val="Times New Roman"/>
        <charset val="134"/>
      </rPr>
      <t>2026</t>
    </r>
    <r>
      <rPr>
        <sz val="10"/>
        <rFont val="方正仿宋_GBK"/>
        <charset val="134"/>
      </rPr>
      <t>年塔甸镇亚尼村委会鲜切花种植基地产业发展建设项目</t>
    </r>
  </si>
  <si>
    <r>
      <rPr>
        <sz val="10"/>
        <rFont val="Times New Roman"/>
        <charset val="134"/>
      </rPr>
      <t>1</t>
    </r>
    <r>
      <rPr>
        <sz val="10"/>
        <rFont val="方正仿宋_GBK"/>
        <charset val="134"/>
      </rPr>
      <t>、土地平整</t>
    </r>
    <r>
      <rPr>
        <sz val="10"/>
        <rFont val="Times New Roman"/>
        <charset val="134"/>
      </rPr>
      <t>480</t>
    </r>
    <r>
      <rPr>
        <sz val="10"/>
        <rFont val="方正仿宋_GBK"/>
        <charset val="134"/>
      </rPr>
      <t>亩；</t>
    </r>
    <r>
      <rPr>
        <sz val="10"/>
        <rFont val="Times New Roman"/>
        <charset val="134"/>
      </rPr>
      <t>2</t>
    </r>
    <r>
      <rPr>
        <sz val="10"/>
        <rFont val="方正仿宋_GBK"/>
        <charset val="134"/>
      </rPr>
      <t>、新建产业路</t>
    </r>
    <r>
      <rPr>
        <sz val="10"/>
        <rFont val="Times New Roman"/>
        <charset val="134"/>
      </rPr>
      <t>4000m</t>
    </r>
    <r>
      <rPr>
        <sz val="10"/>
        <rFont val="方正仿宋_GBK"/>
        <charset val="134"/>
      </rPr>
      <t>；</t>
    </r>
    <r>
      <rPr>
        <sz val="10"/>
        <rFont val="Times New Roman"/>
        <charset val="134"/>
      </rPr>
      <t>3</t>
    </r>
    <r>
      <rPr>
        <sz val="10"/>
        <rFont val="方正仿宋_GBK"/>
        <charset val="134"/>
      </rPr>
      <t>、新建</t>
    </r>
    <r>
      <rPr>
        <sz val="10"/>
        <rFont val="Times New Roman"/>
        <charset val="134"/>
      </rPr>
      <t>1000m</t>
    </r>
    <r>
      <rPr>
        <sz val="10"/>
        <rFont val="Times New Roman"/>
        <charset val="134"/>
      </rPr>
      <t>³</t>
    </r>
    <r>
      <rPr>
        <sz val="10"/>
        <rFont val="方正仿宋_GBK"/>
        <charset val="134"/>
      </rPr>
      <t>高位水池</t>
    </r>
    <r>
      <rPr>
        <sz val="10"/>
        <rFont val="Times New Roman"/>
        <charset val="134"/>
      </rPr>
      <t>1</t>
    </r>
    <r>
      <rPr>
        <sz val="10"/>
        <rFont val="方正仿宋_GBK"/>
        <charset val="134"/>
      </rPr>
      <t>座；</t>
    </r>
    <r>
      <rPr>
        <sz val="10"/>
        <rFont val="Times New Roman"/>
        <charset val="134"/>
      </rPr>
      <t>4</t>
    </r>
    <r>
      <rPr>
        <sz val="10"/>
        <rFont val="方正仿宋_GBK"/>
        <charset val="134"/>
      </rPr>
      <t>、新建</t>
    </r>
    <r>
      <rPr>
        <sz val="10"/>
        <rFont val="Times New Roman"/>
        <charset val="134"/>
      </rPr>
      <t>DN25-100</t>
    </r>
    <r>
      <rPr>
        <sz val="10"/>
        <rFont val="方正仿宋_GBK"/>
        <charset val="134"/>
      </rPr>
      <t>镀锌钢管</t>
    </r>
    <r>
      <rPr>
        <sz val="10"/>
        <rFont val="Times New Roman"/>
        <charset val="134"/>
      </rPr>
      <t>10000m</t>
    </r>
    <r>
      <rPr>
        <sz val="10"/>
        <rFont val="方正仿宋_GBK"/>
        <charset val="134"/>
      </rPr>
      <t>；</t>
    </r>
    <r>
      <rPr>
        <sz val="10"/>
        <rFont val="Times New Roman"/>
        <charset val="134"/>
      </rPr>
      <t>5</t>
    </r>
    <r>
      <rPr>
        <sz val="10"/>
        <rFont val="方正仿宋_GBK"/>
        <charset val="134"/>
      </rPr>
      <t>、新建泵站</t>
    </r>
    <r>
      <rPr>
        <sz val="10"/>
        <rFont val="Times New Roman"/>
        <charset val="134"/>
      </rPr>
      <t>1</t>
    </r>
    <r>
      <rPr>
        <sz val="10"/>
        <rFont val="方正仿宋_GBK"/>
        <charset val="134"/>
      </rPr>
      <t>座及相关配套设施。</t>
    </r>
  </si>
  <si>
    <r>
      <rPr>
        <sz val="10"/>
        <rFont val="方正仿宋_GBK"/>
        <charset val="134"/>
      </rPr>
      <t>依托亚尼村自然条件与塔甸镇产业基础，打造标准化鲜切花生产基地，推广高效栽培技术与</t>
    </r>
    <r>
      <rPr>
        <sz val="10"/>
        <rFont val="Times New Roman"/>
        <charset val="134"/>
      </rPr>
      <t>“</t>
    </r>
    <r>
      <rPr>
        <sz val="10"/>
        <rFont val="方正仿宋_GBK"/>
        <charset val="134"/>
      </rPr>
      <t>企业</t>
    </r>
    <r>
      <rPr>
        <sz val="10"/>
        <rFont val="Times New Roman"/>
        <charset val="134"/>
      </rPr>
      <t>+</t>
    </r>
    <r>
      <rPr>
        <sz val="10"/>
        <rFont val="方正仿宋_GBK"/>
        <charset val="134"/>
      </rPr>
      <t>农户</t>
    </r>
    <r>
      <rPr>
        <sz val="10"/>
        <rFont val="Times New Roman"/>
        <charset val="134"/>
      </rPr>
      <t>”</t>
    </r>
    <r>
      <rPr>
        <sz val="10"/>
        <rFont val="方正仿宋_GBK"/>
        <charset val="134"/>
      </rPr>
      <t>模式。实现鲜切花规模化、优质化生产，拓宽销售渠道，带动村民就业增收，延伸花卉产业链价值，将项目建成助推乡村振兴的特色产业示范工程。</t>
    </r>
  </si>
  <si>
    <t>海味村</t>
  </si>
  <si>
    <r>
      <rPr>
        <sz val="10"/>
        <rFont val="Times New Roman"/>
        <charset val="134"/>
      </rPr>
      <t>2026</t>
    </r>
    <r>
      <rPr>
        <sz val="10"/>
        <rFont val="方正仿宋_GBK"/>
        <charset val="134"/>
      </rPr>
      <t>年塔甸镇海味村委会百合花种球育苗基地建设项目</t>
    </r>
  </si>
  <si>
    <r>
      <rPr>
        <sz val="10"/>
        <rFont val="Times New Roman"/>
        <charset val="134"/>
      </rPr>
      <t>1</t>
    </r>
    <r>
      <rPr>
        <sz val="10"/>
        <rFont val="方正仿宋_GBK"/>
        <charset val="134"/>
      </rPr>
      <t>、新建百合育种连拣大棚</t>
    </r>
    <r>
      <rPr>
        <sz val="10"/>
        <rFont val="Times New Roman"/>
        <charset val="134"/>
      </rPr>
      <t>50</t>
    </r>
    <r>
      <rPr>
        <sz val="10"/>
        <rFont val="方正仿宋_GBK"/>
        <charset val="134"/>
      </rPr>
      <t>亩（肩高</t>
    </r>
    <r>
      <rPr>
        <sz val="10"/>
        <rFont val="Times New Roman"/>
        <charset val="134"/>
      </rPr>
      <t>4m</t>
    </r>
    <r>
      <rPr>
        <sz val="10"/>
        <rFont val="方正仿宋_GBK"/>
        <charset val="134"/>
      </rPr>
      <t>，顶高</t>
    </r>
    <r>
      <rPr>
        <sz val="10"/>
        <rFont val="Times New Roman"/>
        <charset val="134"/>
      </rPr>
      <t>5.8m)</t>
    </r>
    <r>
      <rPr>
        <sz val="10"/>
        <rFont val="方正仿宋_GBK"/>
        <charset val="134"/>
      </rPr>
      <t>，含场地平整，压抽水系统，浇灌系统喷滴灌主管道，支管道及配件，自动卷膜系统，防虫网，遮阳网，银色降温网；</t>
    </r>
    <r>
      <rPr>
        <sz val="10"/>
        <rFont val="Times New Roman"/>
        <charset val="134"/>
      </rPr>
      <t>2.</t>
    </r>
    <r>
      <rPr>
        <sz val="10"/>
        <rFont val="方正仿宋_GBK"/>
        <charset val="134"/>
      </rPr>
      <t>含项目管理费</t>
    </r>
    <r>
      <rPr>
        <sz val="10"/>
        <rFont val="Times New Roman"/>
        <charset val="134"/>
      </rPr>
      <t>1%</t>
    </r>
    <r>
      <rPr>
        <sz val="10"/>
        <rFont val="方正仿宋_GBK"/>
        <charset val="134"/>
      </rPr>
      <t>；</t>
    </r>
    <r>
      <rPr>
        <sz val="10"/>
        <rFont val="Times New Roman"/>
        <charset val="134"/>
      </rPr>
      <t>3</t>
    </r>
    <r>
      <rPr>
        <sz val="10"/>
        <rFont val="方正仿宋_GBK"/>
        <charset val="134"/>
      </rPr>
      <t>、新建</t>
    </r>
    <r>
      <rPr>
        <sz val="10"/>
        <rFont val="Times New Roman"/>
        <charset val="134"/>
      </rPr>
      <t>500m</t>
    </r>
    <r>
      <rPr>
        <sz val="10"/>
        <rFont val="Times New Roman"/>
        <charset val="134"/>
      </rPr>
      <t>³</t>
    </r>
    <r>
      <rPr>
        <sz val="10"/>
        <rFont val="方正仿宋_GBK"/>
        <charset val="134"/>
      </rPr>
      <t>高位水池</t>
    </r>
    <r>
      <rPr>
        <sz val="10"/>
        <rFont val="Times New Roman"/>
        <charset val="134"/>
      </rPr>
      <t>1</t>
    </r>
    <r>
      <rPr>
        <sz val="10"/>
        <rFont val="方正仿宋_GBK"/>
        <charset val="134"/>
      </rPr>
      <t>座；</t>
    </r>
    <r>
      <rPr>
        <sz val="10"/>
        <rFont val="Times New Roman"/>
        <charset val="134"/>
      </rPr>
      <t>4</t>
    </r>
    <r>
      <rPr>
        <sz val="10"/>
        <rFont val="方正仿宋_GBK"/>
        <charset val="134"/>
      </rPr>
      <t>、新建</t>
    </r>
    <r>
      <rPr>
        <sz val="10"/>
        <rFont val="Times New Roman"/>
        <charset val="134"/>
      </rPr>
      <t>DN25-100</t>
    </r>
    <r>
      <rPr>
        <sz val="10"/>
        <rFont val="方正仿宋_GBK"/>
        <charset val="134"/>
      </rPr>
      <t>镀锌钢管</t>
    </r>
    <r>
      <rPr>
        <sz val="10"/>
        <rFont val="Times New Roman"/>
        <charset val="134"/>
      </rPr>
      <t>3000m</t>
    </r>
    <r>
      <rPr>
        <sz val="10"/>
        <rFont val="方正仿宋_GBK"/>
        <charset val="134"/>
      </rPr>
      <t>；</t>
    </r>
    <r>
      <rPr>
        <sz val="10"/>
        <rFont val="Times New Roman"/>
        <charset val="134"/>
      </rPr>
      <t>5</t>
    </r>
    <r>
      <rPr>
        <sz val="10"/>
        <rFont val="方正仿宋_GBK"/>
        <charset val="134"/>
      </rPr>
      <t>、新建泵站</t>
    </r>
    <r>
      <rPr>
        <sz val="10"/>
        <rFont val="Times New Roman"/>
        <charset val="134"/>
      </rPr>
      <t>1</t>
    </r>
    <r>
      <rPr>
        <sz val="10"/>
        <rFont val="方正仿宋_GBK"/>
        <charset val="134"/>
      </rPr>
      <t>座及相关配套设施。</t>
    </r>
  </si>
  <si>
    <r>
      <rPr>
        <sz val="10"/>
        <rFont val="方正仿宋_GBK"/>
        <charset val="134"/>
      </rPr>
      <t>项目拟规划百合花种球培育大棚面积</t>
    </r>
    <r>
      <rPr>
        <sz val="10"/>
        <rFont val="Times New Roman"/>
        <charset val="134"/>
      </rPr>
      <t>50</t>
    </r>
    <r>
      <rPr>
        <sz val="10"/>
        <rFont val="方正仿宋_GBK"/>
        <charset val="134"/>
      </rPr>
      <t>余亩，利用该产业带动农户种植鲜切花，再由基地收购，实现农户增收；再者，该项目建成后还将雇佣当地剩余劳动力到基地务工，实现联农带农；其次，村集体将冷库租赁用于储藏百合种球或鲜切花，壮大村集体经济。</t>
    </r>
  </si>
  <si>
    <t>大西村</t>
  </si>
  <si>
    <r>
      <rPr>
        <sz val="10"/>
        <rFont val="Times New Roman"/>
        <charset val="134"/>
      </rPr>
      <t>2026</t>
    </r>
    <r>
      <rPr>
        <sz val="10"/>
        <rFont val="方正仿宋_GBK"/>
        <charset val="134"/>
      </rPr>
      <t>年塔甸镇大西村委会农贸市场升级改造产业发展建设项目</t>
    </r>
  </si>
  <si>
    <r>
      <rPr>
        <sz val="10"/>
        <rFont val="方正仿宋_GBK"/>
        <charset val="134"/>
      </rPr>
      <t>拆除原破旧农贸市场，新建</t>
    </r>
    <r>
      <rPr>
        <sz val="10"/>
        <rFont val="Times New Roman"/>
        <charset val="134"/>
      </rPr>
      <t>1000</t>
    </r>
    <r>
      <rPr>
        <sz val="10"/>
        <rFont val="方正仿宋_GBK"/>
        <charset val="134"/>
      </rPr>
      <t>㎡，场地硬化及新建停车场</t>
    </r>
    <r>
      <rPr>
        <sz val="10"/>
        <rFont val="Times New Roman"/>
        <charset val="134"/>
      </rPr>
      <t>1200</t>
    </r>
    <r>
      <rPr>
        <sz val="10"/>
        <rFont val="方正仿宋_GBK"/>
        <charset val="134"/>
      </rPr>
      <t>㎡并完善相关配套设施</t>
    </r>
  </si>
  <si>
    <r>
      <rPr>
        <sz val="10"/>
        <rFont val="Times New Roman"/>
        <charset val="134"/>
      </rPr>
      <t>2025</t>
    </r>
    <r>
      <rPr>
        <sz val="10"/>
        <rFont val="方正仿宋_GBK"/>
        <charset val="134"/>
      </rPr>
      <t>年大西村稳住主要产业烤烟的同时，大力发展番茄、辣椒等蔬菜产业，特别是番茄今年大西村种植面积近</t>
    </r>
    <r>
      <rPr>
        <sz val="10"/>
        <rFont val="Times New Roman"/>
        <charset val="134"/>
      </rPr>
      <t>400</t>
    </r>
    <r>
      <rPr>
        <sz val="10"/>
        <rFont val="方正仿宋_GBK"/>
        <charset val="134"/>
      </rPr>
      <t>亩，分别种植在</t>
    </r>
    <r>
      <rPr>
        <sz val="10"/>
        <rFont val="Times New Roman"/>
        <charset val="134"/>
      </rPr>
      <t>16</t>
    </r>
    <r>
      <rPr>
        <sz val="10"/>
        <rFont val="方正仿宋_GBK"/>
        <charset val="134"/>
      </rPr>
      <t>个村民小组，并且皆得到收成，番茄品质好，深受外省及本地收购商的喜欢，因此现大西番茄固定收购商</t>
    </r>
    <r>
      <rPr>
        <sz val="10"/>
        <rFont val="Times New Roman"/>
        <charset val="134"/>
      </rPr>
      <t>3</t>
    </r>
    <r>
      <rPr>
        <sz val="10"/>
        <rFont val="方正仿宋_GBK"/>
        <charset val="134"/>
      </rPr>
      <t>家，因厂地容纳不下，还有流动收购商</t>
    </r>
    <r>
      <rPr>
        <sz val="10"/>
        <rFont val="Times New Roman"/>
        <charset val="134"/>
      </rPr>
      <t>5</t>
    </r>
    <r>
      <rPr>
        <sz val="10"/>
        <rFont val="方正仿宋_GBK"/>
        <charset val="134"/>
      </rPr>
      <t>家，在收购过程中经常出现交通拥堵。经过询问农户，番茄收成好，价格也相对稳定，明年有望增加面积，今年未种植的农户，明年也想种植，为了规范市场，维护交通秩序，保障此产业稳增推进，农户收入稳增长，村集体经济有所增加。</t>
    </r>
  </si>
  <si>
    <r>
      <rPr>
        <sz val="10"/>
        <rFont val="方正仿宋_GBK"/>
        <charset val="134"/>
      </rPr>
      <t>带动农户发展生产增产增收</t>
    </r>
    <r>
      <rPr>
        <sz val="10"/>
        <rFont val="Times New Roman"/>
        <charset val="134"/>
      </rPr>
      <t>—</t>
    </r>
    <r>
      <rPr>
        <sz val="10"/>
        <rFont val="方正仿宋_GBK"/>
        <charset val="134"/>
      </rPr>
      <t>产品代销</t>
    </r>
  </si>
  <si>
    <r>
      <rPr>
        <sz val="10"/>
        <rFont val="Times New Roman"/>
        <charset val="134"/>
      </rPr>
      <t>2026</t>
    </r>
    <r>
      <rPr>
        <sz val="10"/>
        <rFont val="方正仿宋_GBK"/>
        <charset val="134"/>
      </rPr>
      <t>年塔甸镇大西村委会特色农业综合育苗建设项目</t>
    </r>
  </si>
  <si>
    <r>
      <rPr>
        <sz val="10"/>
        <rFont val="Times New Roman"/>
        <charset val="134"/>
      </rPr>
      <t>1</t>
    </r>
    <r>
      <rPr>
        <sz val="10"/>
        <rFont val="方正仿宋_GBK"/>
        <charset val="134"/>
      </rPr>
      <t>、新建</t>
    </r>
    <r>
      <rPr>
        <sz val="10"/>
        <rFont val="Times New Roman"/>
        <charset val="134"/>
      </rPr>
      <t>6</t>
    </r>
    <r>
      <rPr>
        <sz val="10"/>
        <rFont val="方正仿宋_GBK"/>
        <charset val="134"/>
      </rPr>
      <t>座育苗室及其相关配套设施，新建</t>
    </r>
    <r>
      <rPr>
        <sz val="10"/>
        <rFont val="Times New Roman"/>
        <charset val="134"/>
      </rPr>
      <t>100m</t>
    </r>
    <r>
      <rPr>
        <sz val="10"/>
        <rFont val="Times New Roman"/>
        <charset val="134"/>
      </rPr>
      <t>³</t>
    </r>
    <r>
      <rPr>
        <sz val="10"/>
        <rFont val="方正仿宋_GBK"/>
        <charset val="134"/>
      </rPr>
      <t>蓄水池</t>
    </r>
    <r>
      <rPr>
        <sz val="10"/>
        <rFont val="Times New Roman"/>
        <charset val="134"/>
      </rPr>
      <t>1</t>
    </r>
    <r>
      <rPr>
        <sz val="10"/>
        <rFont val="方正仿宋_GBK"/>
        <charset val="134"/>
      </rPr>
      <t>座及其相关配套管网设施。综合服务用房建筑面积</t>
    </r>
    <r>
      <rPr>
        <sz val="10"/>
        <rFont val="Times New Roman"/>
        <charset val="134"/>
      </rPr>
      <t>200</t>
    </r>
    <r>
      <rPr>
        <sz val="10"/>
        <rFont val="方正仿宋_GBK"/>
        <charset val="134"/>
      </rPr>
      <t>㎡；</t>
    </r>
    <r>
      <rPr>
        <sz val="10"/>
        <rFont val="Times New Roman"/>
        <charset val="134"/>
      </rPr>
      <t xml:space="preserve">
2</t>
    </r>
    <r>
      <rPr>
        <sz val="10"/>
        <rFont val="方正仿宋_GBK"/>
        <charset val="134"/>
      </rPr>
      <t>、新建产业道路硬化（宽</t>
    </r>
    <r>
      <rPr>
        <sz val="10"/>
        <rFont val="Times New Roman"/>
        <charset val="134"/>
      </rPr>
      <t>3.5m</t>
    </r>
    <r>
      <rPr>
        <sz val="10"/>
        <rFont val="方正仿宋_GBK"/>
        <charset val="134"/>
      </rPr>
      <t>，长</t>
    </r>
    <r>
      <rPr>
        <sz val="10"/>
        <rFont val="Times New Roman"/>
        <charset val="134"/>
      </rPr>
      <t>1000m</t>
    </r>
    <r>
      <rPr>
        <sz val="10"/>
        <rFont val="方正仿宋_GBK"/>
        <charset val="134"/>
      </rPr>
      <t>）。</t>
    </r>
    <r>
      <rPr>
        <sz val="10"/>
        <rFont val="Times New Roman"/>
        <charset val="134"/>
      </rPr>
      <t xml:space="preserve">
3</t>
    </r>
    <r>
      <rPr>
        <sz val="10"/>
        <rFont val="方正仿宋_GBK"/>
        <charset val="134"/>
      </rPr>
      <t>、新建输电线路</t>
    </r>
    <r>
      <rPr>
        <sz val="10"/>
        <rFont val="Times New Roman"/>
        <charset val="134"/>
      </rPr>
      <t>1200m</t>
    </r>
    <r>
      <rPr>
        <sz val="10"/>
        <rFont val="方正仿宋_GBK"/>
        <charset val="134"/>
      </rPr>
      <t>及相关配套用电设施；</t>
    </r>
  </si>
  <si>
    <r>
      <rPr>
        <sz val="10"/>
        <rFont val="方正仿宋_GBK"/>
        <charset val="134"/>
      </rPr>
      <t>依托大西村自然条件与塔甸镇烤烟、食用菌、蓝莓等特色产业基础</t>
    </r>
    <r>
      <rPr>
        <sz val="10"/>
        <rFont val="Times New Roman"/>
        <charset val="134"/>
      </rPr>
      <t xml:space="preserve"> </t>
    </r>
    <r>
      <rPr>
        <sz val="10"/>
        <rFont val="方正仿宋_GBK"/>
        <charset val="134"/>
      </rPr>
      <t>，建设现代化综合育苗基地。聚焦优质种苗培育，推广标准化育苗技术与设备</t>
    </r>
    <r>
      <rPr>
        <sz val="10"/>
        <rFont val="Times New Roman"/>
        <charset val="134"/>
      </rPr>
      <t xml:space="preserve"> </t>
    </r>
    <r>
      <rPr>
        <sz val="10"/>
        <rFont val="方正仿宋_GBK"/>
        <charset val="134"/>
      </rPr>
      <t>，实现烤烟、特色果蔬、食用菌等种苗的规模化、规范化供应。通过技术培训与示范带动，降低种植成本、提升产出效益，带动村民就业增收，构建支撑乡村特色产业提质增效的种苗保障体系，助力乡村产业振兴</t>
    </r>
    <r>
      <rPr>
        <sz val="10"/>
        <rFont val="Times New Roman"/>
        <charset val="134"/>
      </rPr>
      <t xml:space="preserve"> </t>
    </r>
    <r>
      <rPr>
        <sz val="10"/>
        <rFont val="方正仿宋_GBK"/>
        <charset val="134"/>
      </rPr>
      <t>。</t>
    </r>
  </si>
  <si>
    <t>棚租坝</t>
  </si>
  <si>
    <r>
      <rPr>
        <sz val="10"/>
        <rFont val="Times New Roman"/>
        <charset val="134"/>
      </rPr>
      <t>2026</t>
    </r>
    <r>
      <rPr>
        <sz val="10"/>
        <rFont val="方正仿宋_GBK"/>
        <charset val="134"/>
      </rPr>
      <t>年岔河乡嘉禾小镇农特产品交易中心建设项目</t>
    </r>
  </si>
  <si>
    <r>
      <rPr>
        <sz val="10"/>
        <rFont val="方正仿宋_GBK"/>
        <charset val="134"/>
      </rPr>
      <t>新建框架结构二层建筑，占地面积</t>
    </r>
    <r>
      <rPr>
        <sz val="10"/>
        <rFont val="Times New Roman"/>
        <charset val="134"/>
      </rPr>
      <t>1414</t>
    </r>
    <r>
      <rPr>
        <sz val="10"/>
        <rFont val="方正仿宋_GBK"/>
        <charset val="134"/>
      </rPr>
      <t>㎡，建筑面积</t>
    </r>
    <r>
      <rPr>
        <sz val="10"/>
        <rFont val="Times New Roman"/>
        <charset val="134"/>
      </rPr>
      <t>1948</t>
    </r>
    <r>
      <rPr>
        <sz val="10"/>
        <rFont val="方正仿宋_GBK"/>
        <charset val="134"/>
      </rPr>
      <t>㎡，建筑总高</t>
    </r>
    <r>
      <rPr>
        <sz val="10"/>
        <rFont val="Times New Roman"/>
        <charset val="134"/>
      </rPr>
      <t>11.85m</t>
    </r>
    <r>
      <rPr>
        <sz val="10"/>
        <rFont val="方正仿宋_GBK"/>
        <charset val="134"/>
      </rPr>
      <t>，层高</t>
    </r>
    <r>
      <rPr>
        <sz val="10"/>
        <rFont val="Times New Roman"/>
        <charset val="134"/>
      </rPr>
      <t>6m</t>
    </r>
    <r>
      <rPr>
        <sz val="10"/>
        <rFont val="方正仿宋_GBK"/>
        <charset val="134"/>
      </rPr>
      <t>。含特色农产品展位</t>
    </r>
    <r>
      <rPr>
        <sz val="10"/>
        <rFont val="Times New Roman"/>
        <charset val="134"/>
      </rPr>
      <t>50</t>
    </r>
    <r>
      <rPr>
        <sz val="10"/>
        <rFont val="方正仿宋_GBK"/>
        <charset val="134"/>
      </rPr>
      <t>个，仓库</t>
    </r>
    <r>
      <rPr>
        <sz val="10"/>
        <rFont val="Times New Roman"/>
        <charset val="134"/>
      </rPr>
      <t>20</t>
    </r>
    <r>
      <rPr>
        <sz val="10"/>
        <rFont val="方正仿宋_GBK"/>
        <charset val="134"/>
      </rPr>
      <t>间，附带门窗地面硬化等附属设施建设项目。</t>
    </r>
  </si>
  <si>
    <t>可实现岔河乡建成区科学规划与建设，能给岔河乡的发展带来巨大的发展潜力，解决岔河乡长期没有农贸市场的瓶颈，在农副产品交易、旅游文化、交通运输、贸易等多个领域实现群众的增产增收。</t>
  </si>
  <si>
    <r>
      <rPr>
        <sz val="10"/>
        <rFont val="Times New Roman"/>
        <charset val="134"/>
      </rPr>
      <t>2026</t>
    </r>
    <r>
      <rPr>
        <sz val="10"/>
        <rFont val="方正仿宋_GBK"/>
        <charset val="134"/>
      </rPr>
      <t>年岔河乡云美村田心、大</t>
    </r>
    <r>
      <rPr>
        <sz val="10"/>
        <rFont val="Times New Roman"/>
        <charset val="134"/>
      </rPr>
      <t xml:space="preserve">
</t>
    </r>
    <r>
      <rPr>
        <sz val="10"/>
        <rFont val="方正仿宋_GBK"/>
        <charset val="134"/>
      </rPr>
      <t>哨、玉美片区农业示范基地项目</t>
    </r>
  </si>
  <si>
    <r>
      <rPr>
        <sz val="10"/>
        <rFont val="Times New Roman"/>
        <charset val="134"/>
      </rPr>
      <t>1.</t>
    </r>
    <r>
      <rPr>
        <sz val="10"/>
        <rFont val="方正仿宋_GBK"/>
        <charset val="134"/>
      </rPr>
      <t>土方开挖回填</t>
    </r>
    <r>
      <rPr>
        <sz val="10"/>
        <rFont val="Times New Roman"/>
        <charset val="134"/>
      </rPr>
      <t>2.4</t>
    </r>
    <r>
      <rPr>
        <sz val="10"/>
        <rFont val="方正仿宋_GBK"/>
        <charset val="134"/>
      </rPr>
      <t>万</t>
    </r>
    <r>
      <rPr>
        <sz val="10"/>
        <rFont val="Times New Roman"/>
        <charset val="134"/>
      </rPr>
      <t>m</t>
    </r>
    <r>
      <rPr>
        <sz val="10"/>
        <rFont val="Times New Roman"/>
        <charset val="134"/>
      </rPr>
      <t>³</t>
    </r>
    <r>
      <rPr>
        <sz val="10"/>
        <rFont val="方正仿宋_GBK"/>
        <charset val="134"/>
      </rPr>
      <t>、土地平整</t>
    </r>
    <r>
      <rPr>
        <sz val="10"/>
        <rFont val="Times New Roman"/>
        <charset val="134"/>
      </rPr>
      <t>590</t>
    </r>
    <r>
      <rPr>
        <sz val="10"/>
        <rFont val="方正仿宋_GBK"/>
        <charset val="134"/>
      </rPr>
      <t>亩，排水沟、截水沟修复</t>
    </r>
    <r>
      <rPr>
        <sz val="10"/>
        <rFont val="Times New Roman"/>
        <charset val="134"/>
      </rPr>
      <t>650m</t>
    </r>
    <r>
      <rPr>
        <sz val="10"/>
        <rFont val="方正仿宋_GBK"/>
        <charset val="134"/>
      </rPr>
      <t>；沟道修复砌筑</t>
    </r>
    <r>
      <rPr>
        <sz val="10"/>
        <rFont val="Times New Roman"/>
        <charset val="134"/>
      </rPr>
      <t>600m</t>
    </r>
    <r>
      <rPr>
        <sz val="10"/>
        <rFont val="Times New Roman"/>
        <charset val="134"/>
      </rPr>
      <t>³</t>
    </r>
    <r>
      <rPr>
        <sz val="10"/>
        <rFont val="方正仿宋_GBK"/>
        <charset val="134"/>
      </rPr>
      <t>；</t>
    </r>
    <r>
      <rPr>
        <sz val="10"/>
        <rFont val="Times New Roman"/>
        <charset val="134"/>
      </rPr>
      <t>2.</t>
    </r>
    <r>
      <rPr>
        <sz val="10"/>
        <rFont val="方正仿宋_GBK"/>
        <charset val="134"/>
      </rPr>
      <t>机耕路修复</t>
    </r>
    <r>
      <rPr>
        <sz val="10"/>
        <rFont val="Times New Roman"/>
        <charset val="134"/>
      </rPr>
      <t>360m</t>
    </r>
    <r>
      <rPr>
        <sz val="10"/>
        <rFont val="方正仿宋_GBK"/>
        <charset val="134"/>
      </rPr>
      <t>。</t>
    </r>
  </si>
  <si>
    <t>通过项目实施，可解决该片区农业灌溉难题，方便周边群众生产生活，有效增加村民收入。</t>
  </si>
  <si>
    <t>大龙潭乡</t>
  </si>
  <si>
    <t>司城村</t>
  </si>
  <si>
    <r>
      <rPr>
        <sz val="10"/>
        <rFont val="Times New Roman"/>
        <charset val="134"/>
      </rPr>
      <t>2026</t>
    </r>
    <r>
      <rPr>
        <sz val="10"/>
        <rFont val="方正仿宋_GBK"/>
        <charset val="134"/>
      </rPr>
      <t>年大龙潭乡司城村委会草坝组产业综合配套设施建设项目</t>
    </r>
  </si>
  <si>
    <r>
      <rPr>
        <sz val="10"/>
        <rFont val="Times New Roman"/>
        <charset val="134"/>
      </rPr>
      <t>2026</t>
    </r>
    <r>
      <rPr>
        <sz val="10"/>
        <rFont val="方正仿宋_GBK"/>
        <charset val="134"/>
      </rPr>
      <t>年</t>
    </r>
  </si>
  <si>
    <r>
      <rPr>
        <sz val="10"/>
        <rFont val="方正仿宋_GBK"/>
        <charset val="134"/>
      </rPr>
      <t>依托草坝组作为大龙潭乡东南门户的区位优势、甸多线三级公路交通优势，通过整合资金</t>
    </r>
    <r>
      <rPr>
        <sz val="10"/>
        <rFont val="Times New Roman"/>
        <charset val="134"/>
      </rPr>
      <t>250.92</t>
    </r>
    <r>
      <rPr>
        <sz val="10"/>
        <rFont val="方正仿宋_GBK"/>
        <charset val="134"/>
      </rPr>
      <t>万元，实施峨山县大龙潭乡司城村草坝组产业综合配套设施建设项目，为农产品的高效流通开辟绿色通道，助力农村居民增收致富，进而促进全乡经济的持续增长。建设内容主要有：农特产品交易市场</t>
    </r>
    <r>
      <rPr>
        <sz val="10"/>
        <rFont val="Times New Roman"/>
        <charset val="134"/>
      </rPr>
      <t>1</t>
    </r>
    <r>
      <rPr>
        <sz val="10"/>
        <rFont val="方正仿宋_GBK"/>
        <charset val="134"/>
      </rPr>
      <t>座、仓储物流中心物流中转仓库</t>
    </r>
    <r>
      <rPr>
        <sz val="10"/>
        <rFont val="Times New Roman"/>
        <charset val="134"/>
      </rPr>
      <t>10</t>
    </r>
    <r>
      <rPr>
        <sz val="10"/>
        <rFont val="方正仿宋_GBK"/>
        <charset val="134"/>
      </rPr>
      <t>间、管理房</t>
    </r>
    <r>
      <rPr>
        <sz val="10"/>
        <rFont val="Times New Roman"/>
        <charset val="134"/>
      </rPr>
      <t>5</t>
    </r>
    <r>
      <rPr>
        <sz val="10"/>
        <rFont val="方正仿宋_GBK"/>
        <charset val="134"/>
      </rPr>
      <t>间、公厕</t>
    </r>
    <r>
      <rPr>
        <sz val="10"/>
        <rFont val="Times New Roman"/>
        <charset val="134"/>
      </rPr>
      <t>1</t>
    </r>
    <r>
      <rPr>
        <sz val="10"/>
        <rFont val="方正仿宋_GBK"/>
        <charset val="134"/>
      </rPr>
      <t>座及土地平整、路面硬化、排水设施等配套工程建设。</t>
    </r>
  </si>
  <si>
    <r>
      <rPr>
        <sz val="10"/>
        <rFont val="方正仿宋_GBK"/>
        <charset val="134"/>
      </rPr>
      <t>通过实施</t>
    </r>
    <r>
      <rPr>
        <sz val="10"/>
        <rFont val="Times New Roman"/>
        <charset val="134"/>
      </rPr>
      <t>2026</t>
    </r>
    <r>
      <rPr>
        <sz val="10"/>
        <rFont val="方正仿宋_GBK"/>
        <charset val="134"/>
      </rPr>
      <t>年大龙潭乡司城村草坝组产业综合配套设施建设项目，一是可以繁荣市场，促进农产品流通，增加市场容量，增强对经营户和消费者的吸引力，助力当地群众增收致富；二是可以发展第三产业，解决当地富余劳动力就业，实现劳动力就地转移，促使群众</t>
    </r>
    <r>
      <rPr>
        <sz val="10"/>
        <rFont val="Times New Roman"/>
        <charset val="134"/>
      </rPr>
      <t>“</t>
    </r>
    <r>
      <rPr>
        <sz val="10"/>
        <rFont val="方正仿宋_GBK"/>
        <charset val="134"/>
      </rPr>
      <t>家门口</t>
    </r>
    <r>
      <rPr>
        <sz val="10"/>
        <rFont val="Times New Roman"/>
        <charset val="134"/>
      </rPr>
      <t>”</t>
    </r>
    <r>
      <rPr>
        <sz val="10"/>
        <rFont val="方正仿宋_GBK"/>
        <charset val="134"/>
      </rPr>
      <t>就业；三是改善山草坝组群众的生产生活条件，促进社会稳定、民族团结、提高群众生活质量，</t>
    </r>
  </si>
  <si>
    <r>
      <rPr>
        <sz val="10"/>
        <rFont val="方正仿宋_GBK"/>
        <charset val="134"/>
      </rPr>
      <t>项目建成后，产权确权到司城村委会，以合作社</t>
    </r>
    <r>
      <rPr>
        <sz val="10"/>
        <rFont val="Times New Roman"/>
        <charset val="134"/>
      </rPr>
      <t>+</t>
    </r>
    <r>
      <rPr>
        <sz val="10"/>
        <rFont val="方正仿宋_GBK"/>
        <charset val="134"/>
      </rPr>
      <t>村委会模式运营，提供</t>
    </r>
    <r>
      <rPr>
        <sz val="10"/>
        <rFont val="Times New Roman"/>
        <charset val="134"/>
      </rPr>
      <t>“</t>
    </r>
    <r>
      <rPr>
        <sz val="10"/>
        <rFont val="方正仿宋_GBK"/>
        <charset val="134"/>
      </rPr>
      <t>家门口</t>
    </r>
    <r>
      <rPr>
        <sz val="10"/>
        <rFont val="Times New Roman"/>
        <charset val="134"/>
      </rPr>
      <t>”</t>
    </r>
    <r>
      <rPr>
        <sz val="10"/>
        <rFont val="方正仿宋_GBK"/>
        <charset val="134"/>
      </rPr>
      <t>就业岗位</t>
    </r>
    <r>
      <rPr>
        <sz val="10"/>
        <rFont val="Times New Roman"/>
        <charset val="134"/>
      </rPr>
      <t>5—10</t>
    </r>
    <r>
      <rPr>
        <sz val="10"/>
        <rFont val="方正仿宋_GBK"/>
        <charset val="134"/>
      </rPr>
      <t>人，增加群众收入，预计每户每年增收</t>
    </r>
    <r>
      <rPr>
        <sz val="10"/>
        <rFont val="Times New Roman"/>
        <charset val="134"/>
      </rPr>
      <t>3000</t>
    </r>
    <r>
      <rPr>
        <sz val="10"/>
        <rFont val="方正仿宋_GBK"/>
        <charset val="134"/>
      </rPr>
      <t>元以上。</t>
    </r>
  </si>
  <si>
    <t>鱼塘村</t>
  </si>
  <si>
    <r>
      <rPr>
        <sz val="10"/>
        <rFont val="Times New Roman"/>
        <charset val="134"/>
      </rPr>
      <t>2026</t>
    </r>
    <r>
      <rPr>
        <sz val="10"/>
        <rFont val="方正仿宋_GBK"/>
        <charset val="134"/>
      </rPr>
      <t>年大龙潭乡太格果业冬枣种植基地水肥一体化系统建设项目</t>
    </r>
  </si>
  <si>
    <r>
      <rPr>
        <sz val="10"/>
        <rFont val="Times New Roman"/>
        <charset val="134"/>
      </rPr>
      <t>1.</t>
    </r>
    <r>
      <rPr>
        <sz val="10"/>
        <rFont val="方正仿宋_GBK"/>
        <charset val="134"/>
      </rPr>
      <t>新建水肥一体化首部系统</t>
    </r>
    <r>
      <rPr>
        <sz val="10"/>
        <rFont val="Times New Roman"/>
        <charset val="134"/>
      </rPr>
      <t>2</t>
    </r>
    <r>
      <rPr>
        <sz val="10"/>
        <rFont val="方正仿宋_GBK"/>
        <charset val="134"/>
      </rPr>
      <t>套，包含机房建设、供电线路、水肥一体化设备；</t>
    </r>
    <r>
      <rPr>
        <sz val="10"/>
        <rFont val="Times New Roman"/>
        <charset val="134"/>
      </rPr>
      <t xml:space="preserve">
2.</t>
    </r>
    <r>
      <rPr>
        <sz val="10"/>
        <rFont val="方正仿宋_GBK"/>
        <charset val="134"/>
      </rPr>
      <t>新建大棚内自动化控制水肥一体化微喷系统覆盖</t>
    </r>
    <r>
      <rPr>
        <sz val="10"/>
        <rFont val="Times New Roman"/>
        <charset val="134"/>
      </rPr>
      <t>500</t>
    </r>
    <r>
      <rPr>
        <sz val="10"/>
        <rFont val="方正仿宋_GBK"/>
        <charset val="134"/>
      </rPr>
      <t>亩冬枣种植基地，包含供水主管、支管、分区管、毛管、喷头、电磁阀、阀控、中继站等材料。</t>
    </r>
    <r>
      <rPr>
        <sz val="10"/>
        <rFont val="Times New Roman"/>
        <charset val="134"/>
      </rPr>
      <t xml:space="preserve">
3..</t>
    </r>
    <r>
      <rPr>
        <sz val="10"/>
        <rFont val="方正仿宋_GBK"/>
        <charset val="134"/>
      </rPr>
      <t>修缮烂泥塘中村至大平田组机耕路，进行铺沙填石、沟渠清淤</t>
    </r>
    <r>
      <rPr>
        <sz val="10"/>
        <rFont val="Times New Roman"/>
        <charset val="134"/>
      </rPr>
      <t>5</t>
    </r>
    <r>
      <rPr>
        <sz val="10"/>
        <rFont val="方正仿宋_GBK"/>
        <charset val="134"/>
      </rPr>
      <t>公里；</t>
    </r>
    <r>
      <rPr>
        <sz val="10"/>
        <rFont val="Times New Roman"/>
        <charset val="134"/>
      </rPr>
      <t xml:space="preserve">
4.</t>
    </r>
    <r>
      <rPr>
        <sz val="10"/>
        <rFont val="方正仿宋_GBK"/>
        <charset val="134"/>
      </rPr>
      <t>硬化鱼塘村烂泥塘上村至烂泥塘中村主要道路</t>
    </r>
    <r>
      <rPr>
        <sz val="10"/>
        <rFont val="Times New Roman"/>
        <charset val="134"/>
      </rPr>
      <t>1</t>
    </r>
    <r>
      <rPr>
        <sz val="10"/>
        <rFont val="方正仿宋_GBK"/>
        <charset val="134"/>
      </rPr>
      <t>公里。</t>
    </r>
  </si>
  <si>
    <r>
      <rPr>
        <sz val="10"/>
        <rFont val="方正仿宋_GBK"/>
        <charset val="134"/>
      </rPr>
      <t>通过实施</t>
    </r>
    <r>
      <rPr>
        <sz val="10"/>
        <rFont val="Times New Roman"/>
        <charset val="134"/>
      </rPr>
      <t>2026</t>
    </r>
    <r>
      <rPr>
        <sz val="10"/>
        <rFont val="方正仿宋_GBK"/>
        <charset val="134"/>
      </rPr>
      <t>年大龙潭乡太格果业冬枣种植基地水肥一体化及配套基础设施建设项目，一是可实现显著的资源节约与效益提升，每亩能节水</t>
    </r>
    <r>
      <rPr>
        <sz val="10"/>
        <rFont val="Times New Roman"/>
        <charset val="134"/>
      </rPr>
      <t>30%</t>
    </r>
    <r>
      <rPr>
        <sz val="10"/>
        <rFont val="方正仿宋_GBK"/>
        <charset val="134"/>
      </rPr>
      <t>以上，节肥率最高达</t>
    </r>
    <r>
      <rPr>
        <sz val="10"/>
        <rFont val="Times New Roman"/>
        <charset val="134"/>
      </rPr>
      <t>75%</t>
    </r>
    <r>
      <rPr>
        <sz val="10"/>
        <rFont val="方正仿宋_GBK"/>
        <charset val="134"/>
      </rPr>
      <t>，减少人力投入，增强产品市场竞争力；二是项目全周期可创造多层次就业机会，同时带动仓储、分拣等配套环节发展，形成</t>
    </r>
    <r>
      <rPr>
        <sz val="10"/>
        <rFont val="Times New Roman"/>
        <charset val="134"/>
      </rPr>
      <t>“</t>
    </r>
    <r>
      <rPr>
        <sz val="10"/>
        <rFont val="方正仿宋_GBK"/>
        <charset val="134"/>
      </rPr>
      <t>家门口</t>
    </r>
    <r>
      <rPr>
        <sz val="10"/>
        <rFont val="Times New Roman"/>
        <charset val="134"/>
      </rPr>
      <t>”</t>
    </r>
    <r>
      <rPr>
        <sz val="10"/>
        <rFont val="方正仿宋_GBK"/>
        <charset val="134"/>
      </rPr>
      <t>就业网络，预计可使就业人员年均增收显著提升，实现</t>
    </r>
    <r>
      <rPr>
        <sz val="10"/>
        <rFont val="Times New Roman"/>
        <charset val="134"/>
      </rPr>
      <t>“</t>
    </r>
    <r>
      <rPr>
        <sz val="10"/>
        <rFont val="方正仿宋_GBK"/>
        <charset val="134"/>
      </rPr>
      <t>一人就业、全家增收</t>
    </r>
    <r>
      <rPr>
        <sz val="10"/>
        <rFont val="Times New Roman"/>
        <charset val="134"/>
      </rPr>
      <t>”</t>
    </r>
    <r>
      <rPr>
        <sz val="10"/>
        <rFont val="方正仿宋_GBK"/>
        <charset val="134"/>
      </rPr>
      <t>；三是水肥一体化技术减少水肥流失，搭配污水处理再利用等模式，可降低农业面源污染，实现生活污水资源化用于冬枣灌溉，既解决环保问题，又进一步降低种植成本</t>
    </r>
    <r>
      <rPr>
        <sz val="10"/>
        <rFont val="Times New Roman"/>
        <charset val="134"/>
      </rPr>
      <t xml:space="preserve"> </t>
    </r>
    <r>
      <rPr>
        <sz val="10"/>
        <rFont val="方正仿宋_GBK"/>
        <charset val="134"/>
      </rPr>
      <t>。</t>
    </r>
  </si>
  <si>
    <r>
      <rPr>
        <sz val="10"/>
        <rFont val="方正仿宋_GBK"/>
        <charset val="134"/>
      </rPr>
      <t>项目建成后，产权归属村委会，以企业</t>
    </r>
    <r>
      <rPr>
        <sz val="10"/>
        <rFont val="Times New Roman"/>
        <charset val="134"/>
      </rPr>
      <t>+</t>
    </r>
    <r>
      <rPr>
        <sz val="10"/>
        <rFont val="方正仿宋_GBK"/>
        <charset val="134"/>
      </rPr>
      <t>合作社</t>
    </r>
    <r>
      <rPr>
        <sz val="10"/>
        <rFont val="Times New Roman"/>
        <charset val="134"/>
      </rPr>
      <t>+</t>
    </r>
    <r>
      <rPr>
        <sz val="10"/>
        <rFont val="方正仿宋_GBK"/>
        <charset val="134"/>
      </rPr>
      <t>村委会模式运营，收益作为村集体经济，每年预计发展村集体经济</t>
    </r>
    <r>
      <rPr>
        <sz val="10"/>
        <rFont val="Times New Roman"/>
        <charset val="134"/>
      </rPr>
      <t>20</t>
    </r>
    <r>
      <rPr>
        <sz val="10"/>
        <rFont val="方正仿宋_GBK"/>
        <charset val="134"/>
      </rPr>
      <t>万元</t>
    </r>
    <r>
      <rPr>
        <sz val="10"/>
        <rFont val="Times New Roman"/>
        <charset val="134"/>
      </rPr>
      <t>/</t>
    </r>
    <r>
      <rPr>
        <sz val="10"/>
        <rFont val="方正仿宋_GBK"/>
        <charset val="134"/>
      </rPr>
      <t>年。</t>
    </r>
  </si>
  <si>
    <r>
      <rPr>
        <sz val="10"/>
        <rFont val="Times New Roman"/>
        <charset val="134"/>
      </rPr>
      <t>2026</t>
    </r>
    <r>
      <rPr>
        <sz val="10"/>
        <rFont val="方正仿宋_GBK"/>
        <charset val="134"/>
      </rPr>
      <t>年大龙潭乡鱼塘村委会法吾组高原特色冬早蔬菜种植基地建设项目</t>
    </r>
  </si>
  <si>
    <r>
      <rPr>
        <sz val="10"/>
        <rFont val="方正仿宋_GBK"/>
        <charset val="134"/>
      </rPr>
      <t>投资</t>
    </r>
    <r>
      <rPr>
        <sz val="10"/>
        <rFont val="Times New Roman"/>
        <charset val="134"/>
      </rPr>
      <t>400</t>
    </r>
    <r>
      <rPr>
        <sz val="10"/>
        <rFont val="方正仿宋_GBK"/>
        <charset val="134"/>
      </rPr>
      <t>万元，实施高原特色冬早蔬菜种植基地建设工程，主要建设内容：</t>
    </r>
    <r>
      <rPr>
        <sz val="10"/>
        <rFont val="Times New Roman"/>
        <charset val="134"/>
      </rPr>
      <t>1.</t>
    </r>
    <r>
      <rPr>
        <sz val="10"/>
        <rFont val="方正仿宋_GBK"/>
        <charset val="134"/>
      </rPr>
      <t>新建</t>
    </r>
    <r>
      <rPr>
        <sz val="10"/>
        <rFont val="Times New Roman"/>
        <charset val="134"/>
      </rPr>
      <t>168</t>
    </r>
    <r>
      <rPr>
        <sz val="10"/>
        <rFont val="方正仿宋_GBK"/>
        <charset val="134"/>
      </rPr>
      <t>亩温室育苗大棚；</t>
    </r>
    <r>
      <rPr>
        <sz val="10"/>
        <rFont val="Times New Roman"/>
        <charset val="134"/>
      </rPr>
      <t>2.</t>
    </r>
    <r>
      <rPr>
        <sz val="10"/>
        <rFont val="方正仿宋_GBK"/>
        <charset val="134"/>
      </rPr>
      <t>修缮拓宽计粮田至法吾产业配套机耕路</t>
    </r>
    <r>
      <rPr>
        <sz val="10"/>
        <rFont val="Times New Roman"/>
        <charset val="134"/>
      </rPr>
      <t>4</t>
    </r>
    <r>
      <rPr>
        <sz val="10"/>
        <rFont val="方正仿宋_GBK"/>
        <charset val="134"/>
      </rPr>
      <t>公里，新建三面光沟；</t>
    </r>
    <r>
      <rPr>
        <sz val="10"/>
        <rFont val="Times New Roman"/>
        <charset val="134"/>
      </rPr>
      <t>3.</t>
    </r>
    <r>
      <rPr>
        <sz val="10"/>
        <rFont val="方正仿宋_GBK"/>
        <charset val="134"/>
      </rPr>
      <t>新建泵站</t>
    </r>
    <r>
      <rPr>
        <sz val="10"/>
        <rFont val="Times New Roman"/>
        <charset val="134"/>
      </rPr>
      <t>1</t>
    </r>
    <r>
      <rPr>
        <sz val="10"/>
        <rFont val="方正仿宋_GBK"/>
        <charset val="134"/>
      </rPr>
      <t>座，新建抽水主管</t>
    </r>
    <r>
      <rPr>
        <sz val="10"/>
        <rFont val="Times New Roman"/>
        <charset val="134"/>
      </rPr>
      <t>1.5</t>
    </r>
    <r>
      <rPr>
        <sz val="10"/>
        <rFont val="方正仿宋_GBK"/>
        <charset val="134"/>
      </rPr>
      <t>公里，配水管道</t>
    </r>
    <r>
      <rPr>
        <sz val="10"/>
        <rFont val="Times New Roman"/>
        <charset val="134"/>
      </rPr>
      <t>8.5</t>
    </r>
    <r>
      <rPr>
        <sz val="10"/>
        <rFont val="方正仿宋_GBK"/>
        <charset val="134"/>
      </rPr>
      <t>公里，新建</t>
    </r>
    <r>
      <rPr>
        <sz val="10"/>
        <rFont val="Times New Roman"/>
        <charset val="134"/>
      </rPr>
      <t>1000m</t>
    </r>
    <r>
      <rPr>
        <sz val="10"/>
        <rFont val="Times New Roman"/>
        <charset val="134"/>
      </rPr>
      <t>³</t>
    </r>
    <r>
      <rPr>
        <sz val="10"/>
        <rFont val="方正仿宋_GBK"/>
        <charset val="134"/>
      </rPr>
      <t>蓄水池</t>
    </r>
    <r>
      <rPr>
        <sz val="10"/>
        <rFont val="Times New Roman"/>
        <charset val="134"/>
      </rPr>
      <t>2</t>
    </r>
    <r>
      <rPr>
        <sz val="10"/>
        <rFont val="方正仿宋_GBK"/>
        <charset val="134"/>
      </rPr>
      <t>个，</t>
    </r>
    <r>
      <rPr>
        <sz val="10"/>
        <rFont val="Times New Roman"/>
        <charset val="134"/>
      </rPr>
      <t>200</t>
    </r>
    <r>
      <rPr>
        <sz val="10"/>
        <rFont val="方正仿宋_GBK"/>
        <charset val="134"/>
      </rPr>
      <t>立方米蓄水池</t>
    </r>
    <r>
      <rPr>
        <sz val="10"/>
        <rFont val="Times New Roman"/>
        <charset val="134"/>
      </rPr>
      <t>6</t>
    </r>
    <r>
      <rPr>
        <sz val="10"/>
        <rFont val="方正仿宋_GBK"/>
        <charset val="134"/>
      </rPr>
      <t>个，完善计量设施。</t>
    </r>
    <r>
      <rPr>
        <sz val="10"/>
        <rFont val="Times New Roman"/>
        <charset val="134"/>
      </rPr>
      <t>4.</t>
    </r>
    <r>
      <rPr>
        <sz val="10"/>
        <rFont val="方正仿宋_GBK"/>
        <charset val="134"/>
      </rPr>
      <t>配套供电设施一套。</t>
    </r>
  </si>
  <si>
    <r>
      <rPr>
        <sz val="10"/>
        <rFont val="方正仿宋_GBK"/>
        <charset val="134"/>
      </rPr>
      <t>通过实施</t>
    </r>
    <r>
      <rPr>
        <sz val="10"/>
        <rFont val="Times New Roman"/>
        <charset val="134"/>
      </rPr>
      <t>2026</t>
    </r>
    <r>
      <rPr>
        <sz val="10"/>
        <rFont val="方正仿宋_GBK"/>
        <charset val="134"/>
      </rPr>
      <t>年大龙潭乡鱼塘村法吾组高原特色冬早蔬菜种植基地建设项目，实现高原特色冬早蔬菜产业规模化、规范化的特色产业样板，结合</t>
    </r>
    <r>
      <rPr>
        <sz val="10"/>
        <rFont val="Times New Roman"/>
        <charset val="134"/>
      </rPr>
      <t>“</t>
    </r>
    <r>
      <rPr>
        <sz val="10"/>
        <rFont val="方正仿宋_GBK"/>
        <charset val="134"/>
      </rPr>
      <t>基地</t>
    </r>
    <r>
      <rPr>
        <sz val="10"/>
        <rFont val="Times New Roman"/>
        <charset val="134"/>
      </rPr>
      <t>+</t>
    </r>
    <r>
      <rPr>
        <sz val="10"/>
        <rFont val="方正仿宋_GBK"/>
        <charset val="134"/>
      </rPr>
      <t>农户</t>
    </r>
    <r>
      <rPr>
        <sz val="10"/>
        <rFont val="Times New Roman"/>
        <charset val="134"/>
      </rPr>
      <t>”</t>
    </r>
    <r>
      <rPr>
        <sz val="10"/>
        <rFont val="方正仿宋_GBK"/>
        <charset val="134"/>
      </rPr>
      <t>模式，可提供种植、管护、采收等全链条就业岗位，群众既能通过土地流转获租金，又能靠务工赚薪金，还可参与种植获经营性收入，实现多重增收。</t>
    </r>
  </si>
  <si>
    <t>富良棚乡</t>
  </si>
  <si>
    <t>石板村</t>
  </si>
  <si>
    <r>
      <rPr>
        <sz val="10"/>
        <rFont val="Times New Roman"/>
        <charset val="134"/>
      </rPr>
      <t>2026</t>
    </r>
    <r>
      <rPr>
        <sz val="10"/>
        <rFont val="方正仿宋_GBK"/>
        <charset val="134"/>
      </rPr>
      <t>年富良棚乡丫勒番茄亿元产值种源基地建设项目</t>
    </r>
  </si>
  <si>
    <r>
      <rPr>
        <sz val="10"/>
        <rFont val="方正仿宋_GBK"/>
        <charset val="134"/>
      </rPr>
      <t>平整场地</t>
    </r>
    <r>
      <rPr>
        <sz val="10"/>
        <rFont val="Times New Roman"/>
        <charset val="134"/>
      </rPr>
      <t>6000</t>
    </r>
    <r>
      <rPr>
        <sz val="10"/>
        <rFont val="方正仿宋_GBK"/>
        <charset val="134"/>
      </rPr>
      <t>㎡；搭建智能温控大棚，钢构骨架</t>
    </r>
    <r>
      <rPr>
        <sz val="10"/>
        <rFont val="Times New Roman"/>
        <charset val="134"/>
      </rPr>
      <t>5336</t>
    </r>
    <r>
      <rPr>
        <sz val="10"/>
        <rFont val="方正仿宋_GBK"/>
        <charset val="134"/>
      </rPr>
      <t>㎡；覆盖材料</t>
    </r>
    <r>
      <rPr>
        <sz val="10"/>
        <rFont val="Times New Roman"/>
        <charset val="134"/>
      </rPr>
      <t>26488</t>
    </r>
    <r>
      <rPr>
        <sz val="10"/>
        <rFont val="方正仿宋_GBK"/>
        <charset val="134"/>
      </rPr>
      <t>㎡；电动卷膜开窗系统（含温控风扇）</t>
    </r>
    <r>
      <rPr>
        <sz val="10"/>
        <rFont val="Times New Roman"/>
        <charset val="134"/>
      </rPr>
      <t>7268</t>
    </r>
    <r>
      <rPr>
        <sz val="10"/>
        <rFont val="方正仿宋_GBK"/>
        <charset val="134"/>
      </rPr>
      <t>㎡；水电设施安装</t>
    </r>
    <r>
      <rPr>
        <sz val="10"/>
        <rFont val="Times New Roman"/>
        <charset val="134"/>
      </rPr>
      <t>1</t>
    </r>
    <r>
      <rPr>
        <sz val="10"/>
        <rFont val="方正仿宋_GBK"/>
        <charset val="134"/>
      </rPr>
      <t>项和生产排水沟</t>
    </r>
    <r>
      <rPr>
        <sz val="10"/>
        <rFont val="Times New Roman"/>
        <charset val="134"/>
      </rPr>
      <t>150m</t>
    </r>
    <r>
      <rPr>
        <sz val="10"/>
        <rFont val="方正仿宋_GBK"/>
        <charset val="134"/>
      </rPr>
      <t>；水肥一体化灌溉系统一套。</t>
    </r>
  </si>
  <si>
    <r>
      <rPr>
        <sz val="10"/>
        <rFont val="方正仿宋_GBK"/>
        <charset val="134"/>
      </rPr>
      <t>通过项目建设，能够持续稳定地为番茄种植主体提供高质量种苗，并且能服务周边近年开始尝试种植的经营主体，带动地区产业发展。不仅可以增加村集体收入，而且可以带动脱贫户以及三类监测对象就近就地务工。石板村委会将以固定资产出租的方式交于第三方管理，每年预计可以增加村集体经济收入</t>
    </r>
    <r>
      <rPr>
        <sz val="10"/>
        <rFont val="Times New Roman"/>
        <charset val="134"/>
      </rPr>
      <t>15</t>
    </r>
    <r>
      <rPr>
        <sz val="10"/>
        <rFont val="方正仿宋_GBK"/>
        <charset val="134"/>
      </rPr>
      <t>万元。同时预计可提供</t>
    </r>
    <r>
      <rPr>
        <sz val="10"/>
        <rFont val="Times New Roman"/>
        <charset val="134"/>
      </rPr>
      <t>40</t>
    </r>
    <r>
      <rPr>
        <sz val="10"/>
        <rFont val="方正仿宋_GBK"/>
        <charset val="134"/>
      </rPr>
      <t>个就业岗位，可发放劳务报酬</t>
    </r>
    <r>
      <rPr>
        <sz val="10"/>
        <rFont val="Times New Roman"/>
        <charset val="134"/>
      </rPr>
      <t>10.8</t>
    </r>
    <r>
      <rPr>
        <sz val="10"/>
        <rFont val="方正仿宋_GBK"/>
        <charset val="134"/>
      </rPr>
      <t>万元。</t>
    </r>
  </si>
  <si>
    <t>富良棚村</t>
  </si>
  <si>
    <r>
      <rPr>
        <sz val="10"/>
        <rFont val="Times New Roman"/>
        <charset val="134"/>
      </rPr>
      <t>2026</t>
    </r>
    <r>
      <rPr>
        <sz val="10"/>
        <rFont val="方正仿宋_GBK"/>
        <charset val="134"/>
      </rPr>
      <t>年富良棚乡富良棚村番茄特色产业配套设施建设项目</t>
    </r>
  </si>
  <si>
    <r>
      <rPr>
        <sz val="10"/>
        <rFont val="方正仿宋_GBK"/>
        <charset val="134"/>
      </rPr>
      <t>硬化场地</t>
    </r>
    <r>
      <rPr>
        <sz val="10"/>
        <rFont val="Times New Roman"/>
        <charset val="134"/>
      </rPr>
      <t>500</t>
    </r>
    <r>
      <rPr>
        <sz val="10"/>
        <rFont val="方正仿宋_GBK"/>
        <charset val="134"/>
      </rPr>
      <t>㎡并搭建遮雨棚；建设管理房</t>
    </r>
    <r>
      <rPr>
        <sz val="10"/>
        <rFont val="Times New Roman"/>
        <charset val="134"/>
      </rPr>
      <t>30</t>
    </r>
    <r>
      <rPr>
        <sz val="10"/>
        <rFont val="方正仿宋_GBK"/>
        <charset val="134"/>
      </rPr>
      <t>㎡；公厕一间；配套水电设施。</t>
    </r>
  </si>
  <si>
    <r>
      <rPr>
        <sz val="10"/>
        <rFont val="Times New Roman"/>
        <charset val="134"/>
      </rPr>
      <t>2026</t>
    </r>
    <r>
      <rPr>
        <sz val="10"/>
        <rFont val="方正仿宋_GBK"/>
        <charset val="134"/>
      </rPr>
      <t>年富良棚乡富良棚村番茄特色产业配套设施建设项目主要用于对富良棚村及周边村委会特色蔬菜种植产业的交易收购产业建设。选取富良棚村作为建设地点，能进一步完善当地基础设施建设，解决当地农产品交易地点不固定、混乱无序等问题。同时能带动周边番茄、蔬菜、续断、辣椒等特色产业的发展，增加农民收入，解决我乡因为收购农产品导致交通堵塞的问题。</t>
    </r>
  </si>
  <si>
    <t>美党村</t>
  </si>
  <si>
    <r>
      <rPr>
        <sz val="10"/>
        <rFont val="Times New Roman"/>
        <charset val="134"/>
      </rPr>
      <t>2025</t>
    </r>
    <r>
      <rPr>
        <sz val="10"/>
        <rFont val="方正仿宋_GBK"/>
        <charset val="134"/>
      </rPr>
      <t>年富良棚乡续断科研晾晒创新基地建设项目</t>
    </r>
  </si>
  <si>
    <r>
      <rPr>
        <sz val="10"/>
        <rFont val="方正仿宋_GBK"/>
        <charset val="134"/>
      </rPr>
      <t>建设内容为新建占地面积</t>
    </r>
    <r>
      <rPr>
        <sz val="10"/>
        <rFont val="Times New Roman"/>
        <charset val="134"/>
      </rPr>
      <t>600</t>
    </r>
    <r>
      <rPr>
        <sz val="10"/>
        <rFont val="方正仿宋_GBK"/>
        <charset val="134"/>
      </rPr>
      <t>㎡晾晒场钢结构晾晒厂房，彩钢瓦屋面</t>
    </r>
    <r>
      <rPr>
        <sz val="10"/>
        <rFont val="Times New Roman"/>
        <charset val="134"/>
      </rPr>
      <t>990</t>
    </r>
    <r>
      <rPr>
        <sz val="10"/>
        <rFont val="方正仿宋_GBK"/>
        <charset val="134"/>
      </rPr>
      <t>㎡，</t>
    </r>
    <r>
      <rPr>
        <sz val="10"/>
        <rFont val="Times New Roman"/>
        <charset val="134"/>
      </rPr>
      <t>C25</t>
    </r>
    <r>
      <rPr>
        <sz val="10"/>
        <rFont val="方正仿宋_GBK"/>
        <charset val="134"/>
      </rPr>
      <t>混凝土场地硬化</t>
    </r>
    <r>
      <rPr>
        <sz val="10"/>
        <rFont val="Times New Roman"/>
        <charset val="134"/>
      </rPr>
      <t>1120</t>
    </r>
    <r>
      <rPr>
        <sz val="10"/>
        <rFont val="方正仿宋_GBK"/>
        <charset val="134"/>
      </rPr>
      <t>㎡，配套水电设施。建设规模为：</t>
    </r>
    <r>
      <rPr>
        <sz val="10"/>
        <rFont val="Times New Roman"/>
        <charset val="134"/>
      </rPr>
      <t>1.</t>
    </r>
    <r>
      <rPr>
        <sz val="10"/>
        <rFont val="方正仿宋_GBK"/>
        <charset val="134"/>
      </rPr>
      <t>场地工程：平整场地</t>
    </r>
    <r>
      <rPr>
        <sz val="10"/>
        <rFont val="Times New Roman"/>
        <charset val="134"/>
      </rPr>
      <t>920</t>
    </r>
    <r>
      <rPr>
        <sz val="10"/>
        <rFont val="方正仿宋_GBK"/>
        <charset val="134"/>
      </rPr>
      <t>㎡，并做</t>
    </r>
    <r>
      <rPr>
        <sz val="10"/>
        <rFont val="Times New Roman"/>
        <charset val="134"/>
      </rPr>
      <t>20cm</t>
    </r>
    <r>
      <rPr>
        <sz val="10"/>
        <rFont val="方正仿宋_GBK"/>
        <charset val="134"/>
      </rPr>
      <t>厚</t>
    </r>
    <r>
      <rPr>
        <sz val="10"/>
        <rFont val="Times New Roman"/>
        <charset val="134"/>
      </rPr>
      <t>C25</t>
    </r>
    <r>
      <rPr>
        <sz val="10"/>
        <rFont val="方正仿宋_GBK"/>
        <charset val="134"/>
      </rPr>
      <t>混凝土场地硬化作为厂房和仓库地面。</t>
    </r>
    <r>
      <rPr>
        <sz val="10"/>
        <rFont val="Times New Roman"/>
        <charset val="134"/>
      </rPr>
      <t>2.</t>
    </r>
    <r>
      <rPr>
        <sz val="10"/>
        <rFont val="方正仿宋_GBK"/>
        <charset val="134"/>
      </rPr>
      <t>建筑工程：钢结构厂房</t>
    </r>
    <r>
      <rPr>
        <sz val="10"/>
        <rFont val="Times New Roman"/>
        <charset val="134"/>
      </rPr>
      <t>600</t>
    </r>
    <r>
      <rPr>
        <sz val="10"/>
        <rFont val="方正仿宋_GBK"/>
        <charset val="134"/>
      </rPr>
      <t>㎡，高度</t>
    </r>
    <r>
      <rPr>
        <sz val="10"/>
        <rFont val="Times New Roman"/>
        <charset val="134"/>
      </rPr>
      <t>10m</t>
    </r>
    <r>
      <rPr>
        <sz val="10"/>
        <rFont val="方正仿宋_GBK"/>
        <charset val="134"/>
      </rPr>
      <t>，下方</t>
    </r>
    <r>
      <rPr>
        <sz val="10"/>
        <rFont val="Times New Roman"/>
        <charset val="134"/>
      </rPr>
      <t>2m</t>
    </r>
    <r>
      <rPr>
        <sz val="10"/>
        <rFont val="方正仿宋_GBK"/>
        <charset val="134"/>
      </rPr>
      <t>为混凝土实心砖墙结构，内外抹灰，上部分和屋顶为钢结构；彩钢瓦屋面</t>
    </r>
    <r>
      <rPr>
        <sz val="10"/>
        <rFont val="Times New Roman"/>
        <charset val="134"/>
      </rPr>
      <t>990</t>
    </r>
    <r>
      <rPr>
        <sz val="10"/>
        <rFont val="方正仿宋_GBK"/>
        <charset val="134"/>
      </rPr>
      <t>㎡；新建仓库</t>
    </r>
    <r>
      <rPr>
        <sz val="10"/>
        <rFont val="Times New Roman"/>
        <charset val="134"/>
      </rPr>
      <t>130</t>
    </r>
    <r>
      <rPr>
        <sz val="10"/>
        <rFont val="方正仿宋_GBK"/>
        <charset val="134"/>
      </rPr>
      <t>㎡，砖混结构，钢筋混凝土顶，安装门窗。</t>
    </r>
    <r>
      <rPr>
        <sz val="10"/>
        <rFont val="Times New Roman"/>
        <charset val="134"/>
      </rPr>
      <t>3.</t>
    </r>
    <r>
      <rPr>
        <sz val="10"/>
        <rFont val="方正仿宋_GBK"/>
        <charset val="134"/>
      </rPr>
      <t>水电工程：生产水电安装</t>
    </r>
    <r>
      <rPr>
        <sz val="10"/>
        <rFont val="Times New Roman"/>
        <charset val="134"/>
      </rPr>
      <t>1</t>
    </r>
    <r>
      <rPr>
        <sz val="10"/>
        <rFont val="方正仿宋_GBK"/>
        <charset val="134"/>
      </rPr>
      <t>项和排水沟</t>
    </r>
    <r>
      <rPr>
        <sz val="10"/>
        <rFont val="Times New Roman"/>
        <charset val="134"/>
      </rPr>
      <t>300m</t>
    </r>
    <r>
      <rPr>
        <sz val="10"/>
        <rFont val="方正仿宋_GBK"/>
        <charset val="134"/>
      </rPr>
      <t>。</t>
    </r>
  </si>
  <si>
    <t>建设晾晒创新基地，延伸产品生命线，降低初级农产品因时效短暂带俩的价格波动影响。药材加工增加产品附加值，打开上级市场。帮扶富良棚乡翻家村委会地区形成新型产业，改善村集体经济经营困境，增加周边群众就业岗位。</t>
  </si>
  <si>
    <t>婀娜村</t>
  </si>
  <si>
    <r>
      <rPr>
        <sz val="10"/>
        <rFont val="Times New Roman"/>
        <charset val="134"/>
      </rPr>
      <t>2026</t>
    </r>
    <r>
      <rPr>
        <sz val="10"/>
        <rFont val="方正仿宋_GBK"/>
        <charset val="134"/>
      </rPr>
      <t>年富良棚乡婀娜村环保塑箱制品生产项目</t>
    </r>
  </si>
  <si>
    <r>
      <rPr>
        <sz val="10"/>
        <rFont val="方正仿宋_GBK"/>
        <charset val="134"/>
      </rPr>
      <t>硬化场地</t>
    </r>
    <r>
      <rPr>
        <sz val="10"/>
        <rFont val="Times New Roman"/>
        <charset val="134"/>
      </rPr>
      <t>1500</t>
    </r>
    <r>
      <rPr>
        <sz val="10"/>
        <rFont val="方正仿宋_GBK"/>
        <charset val="134"/>
      </rPr>
      <t>㎡并搭建遮雨棚；建设</t>
    </r>
    <r>
      <rPr>
        <sz val="10"/>
        <rFont val="Times New Roman"/>
        <charset val="134"/>
      </rPr>
      <t>5m</t>
    </r>
    <r>
      <rPr>
        <sz val="10"/>
        <rFont val="方正仿宋_GBK"/>
        <charset val="134"/>
      </rPr>
      <t>高厂房</t>
    </r>
    <r>
      <rPr>
        <sz val="10"/>
        <rFont val="Times New Roman"/>
        <charset val="134"/>
      </rPr>
      <t>100</t>
    </r>
    <r>
      <rPr>
        <sz val="10"/>
        <rFont val="方正仿宋_GBK"/>
        <charset val="134"/>
      </rPr>
      <t>㎡；排水沟</t>
    </r>
    <r>
      <rPr>
        <sz val="10"/>
        <rFont val="Times New Roman"/>
        <charset val="134"/>
      </rPr>
      <t>200m</t>
    </r>
    <r>
      <rPr>
        <sz val="10"/>
        <rFont val="方正仿宋_GBK"/>
        <charset val="134"/>
      </rPr>
      <t>；配套电力设备（变压器和其他基础设施）。</t>
    </r>
  </si>
  <si>
    <t>通过婀娜村塑料框箱生产工厂建设项目，创新探索轻工产业的发展，利用番茄产业蓬勃发展的优势，在婀娜投资建设框箱生产工厂，提供轻工业生产厂房，吸引生产厂商投资合作经营，进一步完善当地农业基础设施建设，使农业生产结构和区域布局更加优化，扩大产业服务范围，为未来产业升级转型打好基础，有效提升富良棚乡农业质量效益和竞争力，逐步形成现代乡村产业体系。充分发挥一村一品效益，打好绿色食品牌，完善产业配套设施，延伸蔬菜交易市场功能，注册丫勒番茄商标，提升农产品品质，提升丫勒农特产品知名度和美誉度。</t>
  </si>
  <si>
    <t>小街街道、甸中镇、富良棚乡、大龙潭乡</t>
  </si>
  <si>
    <t>衔接资金先建后补产业项目</t>
  </si>
  <si>
    <r>
      <rPr>
        <sz val="10"/>
        <rFont val="Times New Roman"/>
        <charset val="134"/>
      </rPr>
      <t>2023</t>
    </r>
    <r>
      <rPr>
        <sz val="10"/>
        <rFont val="方正仿宋_GBK"/>
        <charset val="134"/>
      </rPr>
      <t>年大龙潭乡电烤房先建后补项目</t>
    </r>
    <r>
      <rPr>
        <sz val="10"/>
        <rFont val="Times New Roman"/>
        <charset val="134"/>
      </rPr>
      <t>160</t>
    </r>
    <r>
      <rPr>
        <sz val="10"/>
        <rFont val="方正仿宋_GBK"/>
        <charset val="134"/>
      </rPr>
      <t>万元、</t>
    </r>
    <r>
      <rPr>
        <sz val="10"/>
        <rFont val="Times New Roman"/>
        <charset val="134"/>
      </rPr>
      <t>2024</t>
    </r>
    <r>
      <rPr>
        <sz val="10"/>
        <rFont val="方正仿宋_GBK"/>
        <charset val="134"/>
      </rPr>
      <t>年峨山县</t>
    </r>
    <r>
      <rPr>
        <sz val="10"/>
        <rFont val="Times New Roman"/>
        <charset val="134"/>
      </rPr>
      <t>70</t>
    </r>
    <r>
      <rPr>
        <sz val="10"/>
        <rFont val="方正仿宋_GBK"/>
        <charset val="134"/>
      </rPr>
      <t>座电烤房建设项目</t>
    </r>
    <r>
      <rPr>
        <sz val="10"/>
        <rFont val="Times New Roman"/>
        <charset val="134"/>
      </rPr>
      <t>570</t>
    </r>
    <r>
      <rPr>
        <sz val="10"/>
        <rFont val="方正仿宋_GBK"/>
        <charset val="134"/>
      </rPr>
      <t>万元</t>
    </r>
  </si>
  <si>
    <r>
      <rPr>
        <sz val="10"/>
        <rFont val="方正仿宋_GBK"/>
        <charset val="134"/>
      </rPr>
      <t>本项目的实施，将极大地改善农业基础设施条件，推动富良棚乡烟叶商品化烘烤工作健康持续发展，促进烟农增收致富，为全乡的经济社会发展做出更大的贡献。项目建成后预计年化收益率</t>
    </r>
    <r>
      <rPr>
        <sz val="10"/>
        <rFont val="Times New Roman"/>
        <charset val="134"/>
      </rPr>
      <t>12%</t>
    </r>
    <r>
      <rPr>
        <sz val="10"/>
        <rFont val="方正仿宋_GBK"/>
        <charset val="134"/>
      </rPr>
      <t>，收益的</t>
    </r>
    <r>
      <rPr>
        <sz val="10"/>
        <rFont val="Times New Roman"/>
        <charset val="134"/>
      </rPr>
      <t>20%</t>
    </r>
    <r>
      <rPr>
        <sz val="10"/>
        <rFont val="方正仿宋_GBK"/>
        <charset val="134"/>
      </rPr>
      <t>由乡级提取，作为乡产业帮扶发展基金，收益的</t>
    </r>
    <r>
      <rPr>
        <sz val="10"/>
        <rFont val="Times New Roman"/>
        <charset val="134"/>
      </rPr>
      <t>80%</t>
    </r>
    <r>
      <rPr>
        <sz val="10"/>
        <rFont val="方正仿宋_GBK"/>
        <charset val="134"/>
      </rPr>
      <t>按所占股份分配给各村，再由各村与村民小组自行协商进行分配，主要用于发展壮大集体经济、巩固脱贫户和</t>
    </r>
    <r>
      <rPr>
        <sz val="10"/>
        <rFont val="Times New Roman"/>
        <charset val="134"/>
      </rPr>
      <t>“</t>
    </r>
    <r>
      <rPr>
        <sz val="10"/>
        <rFont val="方正仿宋_GBK"/>
        <charset val="134"/>
      </rPr>
      <t>监测对象</t>
    </r>
    <r>
      <rPr>
        <sz val="10"/>
        <rFont val="Times New Roman"/>
        <charset val="134"/>
      </rPr>
      <t>”</t>
    </r>
    <r>
      <rPr>
        <sz val="10"/>
        <rFont val="方正仿宋_GBK"/>
        <charset val="134"/>
      </rPr>
      <t>脱贫成效等。</t>
    </r>
  </si>
  <si>
    <r>
      <rPr>
        <sz val="10"/>
        <rFont val="方正仿宋_GBK"/>
        <charset val="134"/>
      </rPr>
      <t>乡村建设行动</t>
    </r>
    <r>
      <rPr>
        <sz val="10"/>
        <rFont val="Times New Roman"/>
        <charset val="134"/>
      </rPr>
      <t>—</t>
    </r>
    <r>
      <rPr>
        <sz val="10"/>
        <rFont val="方正仿宋_GBK"/>
        <charset val="134"/>
      </rPr>
      <t>村容村貌提升</t>
    </r>
  </si>
  <si>
    <r>
      <rPr>
        <sz val="10"/>
        <rFont val="Times New Roman"/>
        <charset val="134"/>
      </rPr>
      <t>2026</t>
    </r>
    <r>
      <rPr>
        <sz val="10"/>
        <rFont val="方正仿宋_GBK"/>
        <charset val="134"/>
      </rPr>
      <t>年市级乡村振兴提升村创建项目</t>
    </r>
  </si>
  <si>
    <r>
      <rPr>
        <sz val="10"/>
        <rFont val="方正仿宋_GBK"/>
        <charset val="134"/>
      </rPr>
      <t>按照玉溪市乡村建设行动，作为</t>
    </r>
    <r>
      <rPr>
        <sz val="10"/>
        <rFont val="Times New Roman"/>
        <charset val="134"/>
      </rPr>
      <t>2026</t>
    </r>
    <r>
      <rPr>
        <sz val="10"/>
        <rFont val="方正仿宋_GBK"/>
        <charset val="134"/>
      </rPr>
      <t>年</t>
    </r>
    <r>
      <rPr>
        <sz val="10"/>
        <rFont val="Times New Roman"/>
        <charset val="134"/>
      </rPr>
      <t>33</t>
    </r>
    <r>
      <rPr>
        <sz val="10"/>
        <rFont val="方正仿宋_GBK"/>
        <charset val="134"/>
      </rPr>
      <t>个乡村建设提升村建设整合配套资金。</t>
    </r>
  </si>
  <si>
    <r>
      <rPr>
        <sz val="10"/>
        <rFont val="方正仿宋_GBK"/>
        <charset val="134"/>
      </rPr>
      <t>按照产业兴旺、生态宜居、乡风文明、治理有效、生活富裕的总要求，推动农村经济、政治、文化、社会、生态文明和党的建设全面进步，实现农业强、农村美、农民富。能总体提升峨山县</t>
    </r>
    <r>
      <rPr>
        <sz val="10"/>
        <rFont val="Times New Roman"/>
        <charset val="134"/>
      </rPr>
      <t>33</t>
    </r>
    <r>
      <rPr>
        <sz val="10"/>
        <rFont val="方正仿宋_GBK"/>
        <charset val="134"/>
      </rPr>
      <t>个乡村建设提升村整体人居环境。</t>
    </r>
  </si>
  <si>
    <t>文明社区</t>
  </si>
  <si>
    <t>文明四组村内道路塌方改造</t>
  </si>
  <si>
    <r>
      <rPr>
        <sz val="10"/>
        <rFont val="方正仿宋_GBK"/>
        <charset val="134"/>
      </rPr>
      <t>新修长</t>
    </r>
    <r>
      <rPr>
        <sz val="10"/>
        <rFont val="Times New Roman"/>
        <charset val="134"/>
      </rPr>
      <t>80</t>
    </r>
    <r>
      <rPr>
        <sz val="10"/>
        <rFont val="方正仿宋_GBK"/>
        <charset val="134"/>
      </rPr>
      <t>米、宽</t>
    </r>
    <r>
      <rPr>
        <sz val="10"/>
        <rFont val="Times New Roman"/>
        <charset val="134"/>
      </rPr>
      <t>5</t>
    </r>
    <r>
      <rPr>
        <sz val="10"/>
        <rFont val="方正仿宋_GBK"/>
        <charset val="134"/>
      </rPr>
      <t>米道路硬化，</t>
    </r>
    <r>
      <rPr>
        <sz val="10"/>
        <rFont val="Times New Roman"/>
        <charset val="134"/>
      </rPr>
      <t>C20</t>
    </r>
    <r>
      <rPr>
        <sz val="10"/>
        <rFont val="方正仿宋_GBK"/>
        <charset val="134"/>
      </rPr>
      <t>混凝土路面</t>
    </r>
    <r>
      <rPr>
        <sz val="10"/>
        <rFont val="Times New Roman"/>
        <charset val="134"/>
      </rPr>
      <t>400</t>
    </r>
    <r>
      <rPr>
        <sz val="10"/>
        <rFont val="方正仿宋_GBK"/>
        <charset val="134"/>
      </rPr>
      <t>平方米（厚度</t>
    </r>
    <r>
      <rPr>
        <sz val="10"/>
        <rFont val="Times New Roman"/>
        <charset val="134"/>
      </rPr>
      <t>20cm</t>
    </r>
    <r>
      <rPr>
        <sz val="10"/>
        <rFont val="方正仿宋_GBK"/>
        <charset val="134"/>
      </rPr>
      <t>）及长</t>
    </r>
    <r>
      <rPr>
        <sz val="10"/>
        <rFont val="Times New Roman"/>
        <charset val="134"/>
      </rPr>
      <t>80</t>
    </r>
    <r>
      <rPr>
        <sz val="10"/>
        <rFont val="方正仿宋_GBK"/>
        <charset val="134"/>
      </rPr>
      <t>米高</t>
    </r>
    <r>
      <rPr>
        <sz val="10"/>
        <rFont val="Times New Roman"/>
        <charset val="134"/>
      </rPr>
      <t>5</t>
    </r>
    <r>
      <rPr>
        <sz val="10"/>
        <rFont val="方正仿宋_GBK"/>
        <charset val="134"/>
      </rPr>
      <t>米宽</t>
    </r>
    <r>
      <rPr>
        <sz val="10"/>
        <rFont val="Times New Roman"/>
        <charset val="134"/>
      </rPr>
      <t>3</t>
    </r>
    <r>
      <rPr>
        <sz val="10"/>
        <rFont val="方正仿宋_GBK"/>
        <charset val="134"/>
      </rPr>
      <t>米的档墙修砌（因道路不通，材料不能运输到现场，人工成本高</t>
    </r>
  </si>
  <si>
    <t>路面经过重新翻修硬化一是方便周围群众出行，二是可以提高道路周边土地流转租金，增加群众收益。</t>
  </si>
  <si>
    <r>
      <rPr>
        <sz val="10"/>
        <rFont val="Times New Roman"/>
        <charset val="134"/>
      </rPr>
      <t>2026</t>
    </r>
    <r>
      <rPr>
        <sz val="10"/>
        <rFont val="方正仿宋_GBK"/>
        <charset val="134"/>
      </rPr>
      <t>年双江街道宝山村委会摆依寨组人居环境整治项目</t>
    </r>
  </si>
  <si>
    <r>
      <rPr>
        <sz val="10"/>
        <rFont val="Times New Roman"/>
        <charset val="134"/>
      </rPr>
      <t>1.</t>
    </r>
    <r>
      <rPr>
        <sz val="10"/>
        <rFont val="方正仿宋_GBK"/>
        <charset val="134"/>
      </rPr>
      <t>村内雨污分流系统：接户收集井</t>
    </r>
    <r>
      <rPr>
        <sz val="10"/>
        <rFont val="Times New Roman"/>
        <charset val="134"/>
      </rPr>
      <t>102</t>
    </r>
    <r>
      <rPr>
        <sz val="10"/>
        <rFont val="方正仿宋_GBK"/>
        <charset val="134"/>
      </rPr>
      <t>座，</t>
    </r>
    <r>
      <rPr>
        <sz val="10"/>
        <rFont val="Times New Roman"/>
        <charset val="134"/>
      </rPr>
      <t>UPVC</t>
    </r>
    <r>
      <rPr>
        <sz val="10"/>
        <rFont val="方正仿宋_GBK"/>
        <charset val="134"/>
      </rPr>
      <t>管</t>
    </r>
    <r>
      <rPr>
        <sz val="10"/>
        <rFont val="Times New Roman"/>
        <charset val="134"/>
      </rPr>
      <t xml:space="preserve"> De1103450</t>
    </r>
    <r>
      <rPr>
        <sz val="10"/>
        <rFont val="方正仿宋_GBK"/>
        <charset val="134"/>
      </rPr>
      <t>米，</t>
    </r>
    <r>
      <rPr>
        <sz val="10"/>
        <rFont val="Times New Roman"/>
        <charset val="134"/>
      </rPr>
      <t>UPVC</t>
    </r>
    <r>
      <rPr>
        <sz val="10"/>
        <rFont val="方正仿宋_GBK"/>
        <charset val="134"/>
      </rPr>
      <t>管</t>
    </r>
    <r>
      <rPr>
        <sz val="10"/>
        <rFont val="Times New Roman"/>
        <charset val="134"/>
      </rPr>
      <t>De1602484</t>
    </r>
    <r>
      <rPr>
        <sz val="10"/>
        <rFont val="方正仿宋_GBK"/>
        <charset val="134"/>
      </rPr>
      <t>米，</t>
    </r>
    <r>
      <rPr>
        <sz val="10"/>
        <rFont val="Times New Roman"/>
        <charset val="134"/>
      </rPr>
      <t>HDPE</t>
    </r>
    <r>
      <rPr>
        <sz val="10"/>
        <rFont val="方正仿宋_GBK"/>
        <charset val="134"/>
      </rPr>
      <t>双壁波纹管</t>
    </r>
    <r>
      <rPr>
        <sz val="10"/>
        <rFont val="Times New Roman"/>
        <charset val="134"/>
      </rPr>
      <t>DN2001230</t>
    </r>
    <r>
      <rPr>
        <sz val="10"/>
        <rFont val="方正仿宋_GBK"/>
        <charset val="134"/>
      </rPr>
      <t>米，钢带增强聚乙烯螺旋波纹管</t>
    </r>
    <r>
      <rPr>
        <sz val="10"/>
        <rFont val="Times New Roman"/>
        <charset val="134"/>
      </rPr>
      <t xml:space="preserve"> DN3001561</t>
    </r>
    <r>
      <rPr>
        <sz val="10"/>
        <rFont val="方正仿宋_GBK"/>
        <charset val="134"/>
      </rPr>
      <t>米，</t>
    </r>
    <r>
      <rPr>
        <sz val="10"/>
        <rFont val="Times New Roman"/>
        <charset val="134"/>
      </rPr>
      <t>φ700</t>
    </r>
    <r>
      <rPr>
        <sz val="10"/>
        <rFont val="方正仿宋_GBK"/>
        <charset val="134"/>
      </rPr>
      <t>检查井</t>
    </r>
    <r>
      <rPr>
        <sz val="10"/>
        <rFont val="Times New Roman"/>
        <charset val="134"/>
      </rPr>
      <t>100</t>
    </r>
    <r>
      <rPr>
        <sz val="10"/>
        <rFont val="方正仿宋_GBK"/>
        <charset val="134"/>
      </rPr>
      <t>座，修复</t>
    </r>
    <r>
      <rPr>
        <sz val="10"/>
        <rFont val="Times New Roman"/>
        <charset val="134"/>
      </rPr>
      <t xml:space="preserve">15m3/d </t>
    </r>
    <r>
      <rPr>
        <sz val="10"/>
        <rFont val="方正仿宋_GBK"/>
        <charset val="134"/>
      </rPr>
      <t>预处理</t>
    </r>
    <r>
      <rPr>
        <sz val="10"/>
        <rFont val="Times New Roman"/>
        <charset val="134"/>
      </rPr>
      <t>+</t>
    </r>
    <r>
      <rPr>
        <sz val="10"/>
        <rFont val="方正仿宋_GBK"/>
        <charset val="134"/>
      </rPr>
      <t>氧化塘</t>
    </r>
    <r>
      <rPr>
        <sz val="10"/>
        <rFont val="Times New Roman"/>
        <charset val="134"/>
      </rPr>
      <t>1</t>
    </r>
    <r>
      <rPr>
        <sz val="10"/>
        <rFont val="方正仿宋_GBK"/>
        <charset val="134"/>
      </rPr>
      <t>座。</t>
    </r>
    <r>
      <rPr>
        <sz val="10"/>
        <rFont val="Times New Roman"/>
        <charset val="134"/>
      </rPr>
      <t>2.</t>
    </r>
    <r>
      <rPr>
        <sz val="10"/>
        <rFont val="方正仿宋_GBK"/>
        <charset val="134"/>
      </rPr>
      <t>人饮提质工程：架设</t>
    </r>
    <r>
      <rPr>
        <sz val="10"/>
        <rFont val="Times New Roman"/>
        <charset val="134"/>
      </rPr>
      <t>10KV</t>
    </r>
    <r>
      <rPr>
        <sz val="10"/>
        <rFont val="方正仿宋_GBK"/>
        <charset val="134"/>
      </rPr>
      <t>输电线路</t>
    </r>
    <r>
      <rPr>
        <sz val="10"/>
        <rFont val="Times New Roman"/>
        <charset val="134"/>
      </rPr>
      <t>0.3Km;</t>
    </r>
    <r>
      <rPr>
        <sz val="10"/>
        <rFont val="方正仿宋_GBK"/>
        <charset val="134"/>
      </rPr>
      <t>安装</t>
    </r>
    <r>
      <rPr>
        <sz val="10"/>
        <rFont val="Times New Roman"/>
        <charset val="134"/>
      </rPr>
      <t>100KVA</t>
    </r>
    <r>
      <rPr>
        <sz val="10"/>
        <rFont val="方正仿宋_GBK"/>
        <charset val="134"/>
      </rPr>
      <t>变压器一套</t>
    </r>
    <r>
      <rPr>
        <sz val="10"/>
        <rFont val="Times New Roman"/>
        <charset val="134"/>
      </rPr>
      <t>;</t>
    </r>
    <r>
      <rPr>
        <sz val="10"/>
        <rFont val="方正仿宋_GBK"/>
        <charset val="134"/>
      </rPr>
      <t>深井泵</t>
    </r>
    <r>
      <rPr>
        <sz val="10"/>
        <rFont val="Times New Roman"/>
        <charset val="134"/>
      </rPr>
      <t>(</t>
    </r>
    <r>
      <rPr>
        <sz val="10"/>
        <rFont val="方正仿宋_GBK"/>
        <charset val="134"/>
      </rPr>
      <t>扬程</t>
    </r>
    <r>
      <rPr>
        <sz val="10"/>
        <rFont val="Times New Roman"/>
        <charset val="134"/>
      </rPr>
      <t>200</t>
    </r>
    <r>
      <rPr>
        <sz val="10"/>
        <rFont val="方正仿宋_GBK"/>
        <charset val="134"/>
      </rPr>
      <t>米</t>
    </r>
    <r>
      <rPr>
        <sz val="10"/>
        <rFont val="Times New Roman"/>
        <charset val="134"/>
      </rPr>
      <t>)</t>
    </r>
    <r>
      <rPr>
        <sz val="10"/>
        <rFont val="方正仿宋_GBK"/>
        <charset val="134"/>
      </rPr>
      <t>一套</t>
    </r>
    <r>
      <rPr>
        <sz val="10"/>
        <rFont val="Times New Roman"/>
        <charset val="134"/>
      </rPr>
      <t>;</t>
    </r>
    <r>
      <rPr>
        <sz val="10"/>
        <rFont val="方正仿宋_GBK"/>
        <charset val="134"/>
      </rPr>
      <t>架设</t>
    </r>
    <r>
      <rPr>
        <sz val="10"/>
        <rFont val="Times New Roman"/>
        <charset val="134"/>
      </rPr>
      <t>DN40mm</t>
    </r>
    <r>
      <rPr>
        <sz val="10"/>
        <rFont val="方正仿宋_GBK"/>
        <charset val="134"/>
      </rPr>
      <t>出水主管</t>
    </r>
    <r>
      <rPr>
        <sz val="10"/>
        <rFont val="Times New Roman"/>
        <charset val="134"/>
      </rPr>
      <t>(</t>
    </r>
    <r>
      <rPr>
        <sz val="10"/>
        <rFont val="方正仿宋_GBK"/>
        <charset val="134"/>
      </rPr>
      <t>热镀管</t>
    </r>
    <r>
      <rPr>
        <sz val="10"/>
        <rFont val="Times New Roman"/>
        <charset val="134"/>
      </rPr>
      <t>)900</t>
    </r>
    <r>
      <rPr>
        <sz val="10"/>
        <rFont val="方正仿宋_GBK"/>
        <charset val="134"/>
      </rPr>
      <t>米</t>
    </r>
    <r>
      <rPr>
        <sz val="10"/>
        <rFont val="Times New Roman"/>
        <charset val="134"/>
      </rPr>
      <t>;</t>
    </r>
    <r>
      <rPr>
        <sz val="10"/>
        <rFont val="方正仿宋_GBK"/>
        <charset val="134"/>
      </rPr>
      <t>架设</t>
    </r>
    <r>
      <rPr>
        <sz val="10"/>
        <rFont val="Times New Roman"/>
        <charset val="134"/>
      </rPr>
      <t>DN40mm</t>
    </r>
    <r>
      <rPr>
        <sz val="10"/>
        <rFont val="方正仿宋_GBK"/>
        <charset val="134"/>
      </rPr>
      <t>村内管网</t>
    </r>
    <r>
      <rPr>
        <sz val="10"/>
        <rFont val="Times New Roman"/>
        <charset val="134"/>
      </rPr>
      <t>(</t>
    </r>
    <r>
      <rPr>
        <sz val="10"/>
        <rFont val="方正仿宋_GBK"/>
        <charset val="134"/>
      </rPr>
      <t>热镀管</t>
    </r>
    <r>
      <rPr>
        <sz val="10"/>
        <rFont val="Times New Roman"/>
        <charset val="134"/>
      </rPr>
      <t>)800</t>
    </r>
    <r>
      <rPr>
        <sz val="10"/>
        <rFont val="方正仿宋_GBK"/>
        <charset val="134"/>
      </rPr>
      <t>米。</t>
    </r>
    <r>
      <rPr>
        <sz val="10"/>
        <rFont val="Times New Roman"/>
        <charset val="134"/>
      </rPr>
      <t>3.</t>
    </r>
    <r>
      <rPr>
        <sz val="10"/>
        <rFont val="方正仿宋_GBK"/>
        <charset val="134"/>
      </rPr>
      <t>公共活动场所提升改造：提升改造民居一层、二层（</t>
    </r>
    <r>
      <rPr>
        <sz val="10"/>
        <rFont val="Times New Roman"/>
        <charset val="134"/>
      </rPr>
      <t>480</t>
    </r>
    <r>
      <rPr>
        <sz val="10"/>
        <rFont val="方正仿宋_GBK"/>
        <charset val="134"/>
      </rPr>
      <t>平方米）。</t>
    </r>
    <r>
      <rPr>
        <sz val="10"/>
        <rFont val="Times New Roman"/>
        <charset val="134"/>
      </rPr>
      <t>4.</t>
    </r>
    <r>
      <rPr>
        <sz val="10"/>
        <rFont val="方正仿宋_GBK"/>
        <charset val="134"/>
      </rPr>
      <t>改造两座公厕及建设</t>
    </r>
    <r>
      <rPr>
        <sz val="10"/>
        <rFont val="Times New Roman"/>
        <charset val="134"/>
      </rPr>
      <t>3</t>
    </r>
    <r>
      <rPr>
        <sz val="10"/>
        <rFont val="方正仿宋_GBK"/>
        <charset val="134"/>
      </rPr>
      <t>处分类垃圾投放点、增设若干纸皮箱，拆除原有砼</t>
    </r>
    <r>
      <rPr>
        <sz val="10"/>
        <rFont val="Times New Roman"/>
        <charset val="134"/>
      </rPr>
      <t>C25</t>
    </r>
    <r>
      <rPr>
        <sz val="10"/>
        <rFont val="方正仿宋_GBK"/>
        <charset val="134"/>
      </rPr>
      <t>砼（厚</t>
    </r>
    <r>
      <rPr>
        <sz val="10"/>
        <rFont val="Times New Roman"/>
        <charset val="134"/>
      </rPr>
      <t>200</t>
    </r>
    <r>
      <rPr>
        <sz val="10"/>
        <rFont val="方正仿宋_GBK"/>
        <charset val="134"/>
      </rPr>
      <t>㎜）硬化。</t>
    </r>
    <r>
      <rPr>
        <sz val="10"/>
        <rFont val="Times New Roman"/>
        <charset val="134"/>
      </rPr>
      <t>5.</t>
    </r>
    <r>
      <rPr>
        <sz val="10"/>
        <rFont val="方正仿宋_GBK"/>
        <charset val="134"/>
      </rPr>
      <t>产业彝文化展示中心：提升改造现有小组活动室（</t>
    </r>
    <r>
      <rPr>
        <sz val="10"/>
        <rFont val="Times New Roman"/>
        <charset val="134"/>
      </rPr>
      <t>200</t>
    </r>
    <r>
      <rPr>
        <sz val="10"/>
        <rFont val="方正仿宋_GBK"/>
        <charset val="134"/>
      </rPr>
      <t>平方米</t>
    </r>
    <r>
      <rPr>
        <sz val="10"/>
        <rFont val="Times New Roman"/>
        <charset val="134"/>
      </rPr>
      <t>)</t>
    </r>
    <r>
      <rPr>
        <sz val="10"/>
        <rFont val="方正仿宋_GBK"/>
        <charset val="134"/>
      </rPr>
      <t>为彝文化展示点，增设墙体文化及展示道具。</t>
    </r>
    <r>
      <rPr>
        <sz val="10"/>
        <rFont val="Times New Roman"/>
        <charset val="134"/>
      </rPr>
      <t>6.</t>
    </r>
    <r>
      <rPr>
        <sz val="10"/>
        <rFont val="方正仿宋_GBK"/>
        <charset val="134"/>
      </rPr>
      <t>铺设预制混凝土草砖</t>
    </r>
    <r>
      <rPr>
        <sz val="10"/>
        <rFont val="Times New Roman"/>
        <charset val="134"/>
      </rPr>
      <t>3800</t>
    </r>
    <r>
      <rPr>
        <sz val="10"/>
        <rFont val="方正仿宋_GBK"/>
        <charset val="134"/>
      </rPr>
      <t>平方米</t>
    </r>
    <r>
      <rPr>
        <sz val="10"/>
        <rFont val="Times New Roman"/>
        <charset val="134"/>
      </rPr>
      <t>.</t>
    </r>
  </si>
  <si>
    <t>石泉社区</t>
  </si>
  <si>
    <r>
      <rPr>
        <sz val="10"/>
        <rFont val="Times New Roman"/>
        <charset val="134"/>
      </rPr>
      <t>2026</t>
    </r>
    <r>
      <rPr>
        <sz val="10"/>
        <rFont val="方正仿宋_GBK"/>
        <charset val="134"/>
      </rPr>
      <t>年双江街道石泉社区乡村宜居宜业项目</t>
    </r>
  </si>
  <si>
    <r>
      <rPr>
        <sz val="10"/>
        <rFont val="Times New Roman"/>
        <charset val="134"/>
      </rPr>
      <t>1.</t>
    </r>
    <r>
      <rPr>
        <sz val="10"/>
        <rFont val="方正仿宋_GBK"/>
        <charset val="134"/>
      </rPr>
      <t>按照垃圾分类标准，配置集中垃圾分类收集箱和增设村民户垃圾分类收集箱；</t>
    </r>
    <r>
      <rPr>
        <sz val="10"/>
        <rFont val="Times New Roman"/>
        <charset val="134"/>
      </rPr>
      <t>2.</t>
    </r>
    <r>
      <rPr>
        <sz val="10"/>
        <rFont val="方正仿宋_GBK"/>
        <charset val="134"/>
      </rPr>
      <t>道路硬化</t>
    </r>
    <r>
      <rPr>
        <sz val="10"/>
        <rFont val="Times New Roman"/>
        <charset val="134"/>
      </rPr>
      <t>10538</t>
    </r>
    <r>
      <rPr>
        <sz val="10"/>
        <rFont val="方正仿宋_GBK"/>
        <charset val="134"/>
      </rPr>
      <t>平方米；</t>
    </r>
    <r>
      <rPr>
        <sz val="10"/>
        <rFont val="Times New Roman"/>
        <charset val="134"/>
      </rPr>
      <t>3.DN300HDPE</t>
    </r>
    <r>
      <rPr>
        <sz val="10"/>
        <rFont val="方正仿宋_GBK"/>
        <charset val="134"/>
      </rPr>
      <t>双壁波纹管</t>
    </r>
    <r>
      <rPr>
        <sz val="10"/>
        <rFont val="Times New Roman"/>
        <charset val="134"/>
      </rPr>
      <t>4120</t>
    </r>
    <r>
      <rPr>
        <sz val="10"/>
        <rFont val="方正仿宋_GBK"/>
        <charset val="134"/>
      </rPr>
      <t>米，塑料检查井</t>
    </r>
    <r>
      <rPr>
        <sz val="10"/>
        <rFont val="Times New Roman"/>
        <charset val="134"/>
      </rPr>
      <t>210</t>
    </r>
    <r>
      <rPr>
        <sz val="10"/>
        <rFont val="方正仿宋_GBK"/>
        <charset val="134"/>
      </rPr>
      <t>座；</t>
    </r>
    <r>
      <rPr>
        <sz val="10"/>
        <rFont val="Times New Roman"/>
        <charset val="134"/>
      </rPr>
      <t>4.</t>
    </r>
    <r>
      <rPr>
        <sz val="10"/>
        <rFont val="方正仿宋_GBK"/>
        <charset val="134"/>
      </rPr>
      <t>新增基础安全照明设施，规划建设卫生公厕</t>
    </r>
    <r>
      <rPr>
        <sz val="10"/>
        <rFont val="Times New Roman"/>
        <charset val="134"/>
      </rPr>
      <t>3</t>
    </r>
    <r>
      <rPr>
        <sz val="10"/>
        <rFont val="方正仿宋_GBK"/>
        <charset val="134"/>
      </rPr>
      <t>座；</t>
    </r>
    <r>
      <rPr>
        <sz val="10"/>
        <rFont val="Times New Roman"/>
        <charset val="134"/>
      </rPr>
      <t>5.</t>
    </r>
    <r>
      <rPr>
        <sz val="10"/>
        <rFont val="方正仿宋_GBK"/>
        <charset val="134"/>
      </rPr>
      <t>民俗传习中心村史馆改造建设</t>
    </r>
    <r>
      <rPr>
        <sz val="10"/>
        <rFont val="Times New Roman"/>
        <charset val="134"/>
      </rPr>
      <t>200</t>
    </r>
    <r>
      <rPr>
        <sz val="10"/>
        <rFont val="方正仿宋_GBK"/>
        <charset val="134"/>
      </rPr>
      <t>平方米，修缮保护老水井</t>
    </r>
    <r>
      <rPr>
        <sz val="10"/>
        <rFont val="Times New Roman"/>
        <charset val="134"/>
      </rPr>
      <t>2</t>
    </r>
    <r>
      <rPr>
        <sz val="10"/>
        <rFont val="方正仿宋_GBK"/>
        <charset val="134"/>
      </rPr>
      <t>口，增设护栏</t>
    </r>
    <r>
      <rPr>
        <sz val="10"/>
        <rFont val="Times New Roman"/>
        <charset val="134"/>
      </rPr>
      <t>,</t>
    </r>
    <r>
      <rPr>
        <sz val="10"/>
        <rFont val="方正仿宋_GBK"/>
        <charset val="134"/>
      </rPr>
      <t>和古井历史文化展示牌等基础设施建设。</t>
    </r>
  </si>
  <si>
    <r>
      <rPr>
        <sz val="10"/>
        <rFont val="Times New Roman"/>
        <charset val="134"/>
      </rPr>
      <t>2026</t>
    </r>
    <r>
      <rPr>
        <sz val="10"/>
        <rFont val="方正仿宋_GBK"/>
        <charset val="134"/>
      </rPr>
      <t>年双江街道石泉社区董家庄组人居整治项目</t>
    </r>
  </si>
  <si>
    <r>
      <rPr>
        <sz val="10"/>
        <rFont val="Times New Roman"/>
        <charset val="134"/>
      </rPr>
      <t>1.DN300HDPE</t>
    </r>
    <r>
      <rPr>
        <sz val="10"/>
        <rFont val="方正仿宋_GBK"/>
        <charset val="134"/>
      </rPr>
      <t>双壁波纹管</t>
    </r>
    <r>
      <rPr>
        <sz val="10"/>
        <rFont val="Times New Roman"/>
        <charset val="134"/>
      </rPr>
      <t>800</t>
    </r>
    <r>
      <rPr>
        <sz val="10"/>
        <rFont val="方正仿宋_GBK"/>
        <charset val="134"/>
      </rPr>
      <t>米，塑料检查井</t>
    </r>
    <r>
      <rPr>
        <sz val="10"/>
        <rFont val="Times New Roman"/>
        <charset val="134"/>
      </rPr>
      <t>40</t>
    </r>
    <r>
      <rPr>
        <sz val="10"/>
        <rFont val="方正仿宋_GBK"/>
        <charset val="134"/>
      </rPr>
      <t>座；</t>
    </r>
    <r>
      <rPr>
        <sz val="10"/>
        <rFont val="Times New Roman"/>
        <charset val="134"/>
      </rPr>
      <t>2.</t>
    </r>
    <r>
      <rPr>
        <sz val="10"/>
        <rFont val="方正仿宋_GBK"/>
        <charset val="134"/>
      </rPr>
      <t>村内道路硬化</t>
    </r>
    <r>
      <rPr>
        <sz val="10"/>
        <rFont val="Times New Roman"/>
        <charset val="134"/>
      </rPr>
      <t>6000</t>
    </r>
    <r>
      <rPr>
        <sz val="10"/>
        <rFont val="方正仿宋_GBK"/>
        <charset val="134"/>
      </rPr>
      <t>平方米；</t>
    </r>
    <r>
      <rPr>
        <sz val="10"/>
        <rFont val="Times New Roman"/>
        <charset val="134"/>
      </rPr>
      <t>3.</t>
    </r>
    <r>
      <rPr>
        <sz val="10"/>
        <rFont val="方正仿宋_GBK"/>
        <charset val="134"/>
      </rPr>
      <t>村庄增加基础安全昭路灯</t>
    </r>
    <r>
      <rPr>
        <sz val="10"/>
        <rFont val="Times New Roman"/>
        <charset val="134"/>
      </rPr>
      <t>8</t>
    </r>
    <r>
      <rPr>
        <sz val="10"/>
        <rFont val="方正仿宋_GBK"/>
        <charset val="134"/>
      </rPr>
      <t>盏；</t>
    </r>
    <r>
      <rPr>
        <sz val="10"/>
        <rFont val="Times New Roman"/>
        <charset val="134"/>
      </rPr>
      <t>4.</t>
    </r>
    <r>
      <rPr>
        <sz val="10"/>
        <rFont val="方正仿宋_GBK"/>
        <charset val="134"/>
      </rPr>
      <t>按照垃圾分类标准，配置集中垃圾分类收集箱和增设村民户垃圾分类收集箱，</t>
    </r>
    <r>
      <rPr>
        <sz val="10"/>
        <rFont val="Times New Roman"/>
        <charset val="134"/>
      </rPr>
      <t>5.</t>
    </r>
    <r>
      <rPr>
        <sz val="10"/>
        <rFont val="方正仿宋_GBK"/>
        <charset val="134"/>
      </rPr>
      <t>公厕</t>
    </r>
    <r>
      <rPr>
        <sz val="10"/>
        <rFont val="Times New Roman"/>
        <charset val="134"/>
      </rPr>
      <t>1</t>
    </r>
    <r>
      <rPr>
        <sz val="10"/>
        <rFont val="方正仿宋_GBK"/>
        <charset val="134"/>
      </rPr>
      <t>座。</t>
    </r>
  </si>
  <si>
    <t>党宽社区中村组</t>
  </si>
  <si>
    <r>
      <rPr>
        <sz val="10"/>
        <rFont val="方正仿宋_GBK"/>
        <charset val="134"/>
      </rPr>
      <t>乡村建设行动</t>
    </r>
    <r>
      <rPr>
        <sz val="10"/>
        <rFont val="Times New Roman"/>
        <charset val="134"/>
      </rPr>
      <t>—</t>
    </r>
    <r>
      <rPr>
        <sz val="10"/>
        <rFont val="方正仿宋_GBK"/>
        <charset val="134"/>
      </rPr>
      <t>其他</t>
    </r>
  </si>
  <si>
    <t>化念镇党宽社区中村拦砂坝修建工程</t>
  </si>
  <si>
    <r>
      <rPr>
        <sz val="10"/>
        <rFont val="方正仿宋_GBK"/>
        <charset val="134"/>
      </rPr>
      <t>清理泥沙</t>
    </r>
    <r>
      <rPr>
        <sz val="10"/>
        <rFont val="Times New Roman"/>
        <charset val="134"/>
      </rPr>
      <t>327.6m</t>
    </r>
    <r>
      <rPr>
        <sz val="10"/>
        <rFont val="Times New Roman"/>
        <charset val="134"/>
      </rPr>
      <t>³</t>
    </r>
    <r>
      <rPr>
        <sz val="10"/>
        <rFont val="方正仿宋_GBK"/>
        <charset val="134"/>
      </rPr>
      <t>；拦沙坝浆砌石</t>
    </r>
    <r>
      <rPr>
        <sz val="10"/>
        <rFont val="Times New Roman"/>
        <charset val="134"/>
      </rPr>
      <t>67.5m</t>
    </r>
    <r>
      <rPr>
        <sz val="10"/>
        <rFont val="Times New Roman"/>
        <charset val="134"/>
      </rPr>
      <t>³</t>
    </r>
    <r>
      <rPr>
        <sz val="10"/>
        <rFont val="方正仿宋_GBK"/>
        <charset val="134"/>
      </rPr>
      <t>；混凝土排洪沟</t>
    </r>
    <r>
      <rPr>
        <sz val="10"/>
        <rFont val="Times New Roman"/>
        <charset val="134"/>
      </rPr>
      <t>231.36m</t>
    </r>
    <r>
      <rPr>
        <sz val="10"/>
        <rFont val="Times New Roman"/>
        <charset val="134"/>
      </rPr>
      <t>³</t>
    </r>
    <r>
      <rPr>
        <sz val="10"/>
        <rFont val="方正仿宋_GBK"/>
        <charset val="134"/>
      </rPr>
      <t>；钢筋混凝土现浇沟盖板</t>
    </r>
    <r>
      <rPr>
        <sz val="10"/>
        <rFont val="Times New Roman"/>
        <charset val="134"/>
      </rPr>
      <t>3m</t>
    </r>
    <r>
      <rPr>
        <sz val="10"/>
        <rFont val="Times New Roman"/>
        <charset val="134"/>
      </rPr>
      <t>³</t>
    </r>
    <r>
      <rPr>
        <sz val="10"/>
        <rFont val="方正仿宋_GBK"/>
        <charset val="134"/>
      </rPr>
      <t>；盖板钢筋。</t>
    </r>
  </si>
  <si>
    <t>通过项目实施可以保障汛期行洪安全，阻挡山石泥沙大量冲刷而下，保障村民人身安全和房屋安全。</t>
  </si>
  <si>
    <t>小街社区</t>
  </si>
  <si>
    <r>
      <rPr>
        <sz val="10"/>
        <rFont val="方正仿宋_GBK"/>
        <charset val="134"/>
      </rPr>
      <t>其他</t>
    </r>
    <r>
      <rPr>
        <sz val="10"/>
        <rFont val="Times New Roman"/>
        <charset val="134"/>
      </rPr>
      <t>—</t>
    </r>
    <r>
      <rPr>
        <sz val="10"/>
        <rFont val="方正仿宋_GBK"/>
        <charset val="134"/>
      </rPr>
      <t>少数民族特色村寨建设项目</t>
    </r>
  </si>
  <si>
    <r>
      <rPr>
        <sz val="10"/>
        <rFont val="Times New Roman"/>
        <charset val="134"/>
      </rPr>
      <t>2026</t>
    </r>
    <r>
      <rPr>
        <sz val="10"/>
        <rFont val="方正仿宋_GBK"/>
        <charset val="134"/>
      </rPr>
      <t>年小街街道民族团结示范街道项目</t>
    </r>
  </si>
  <si>
    <r>
      <rPr>
        <sz val="10"/>
        <rFont val="方正仿宋_GBK"/>
        <charset val="134"/>
      </rPr>
      <t>项目计划投资</t>
    </r>
    <r>
      <rPr>
        <sz val="10"/>
        <rFont val="Times New Roman"/>
        <charset val="134"/>
      </rPr>
      <t>529.8</t>
    </r>
    <r>
      <rPr>
        <sz val="10"/>
        <rFont val="方正仿宋_GBK"/>
        <charset val="134"/>
      </rPr>
      <t>万元，其中：</t>
    </r>
    <r>
      <rPr>
        <sz val="10"/>
        <rFont val="Times New Roman"/>
        <charset val="134"/>
      </rPr>
      <t>1.</t>
    </r>
    <r>
      <rPr>
        <sz val="10"/>
        <rFont val="方正仿宋_GBK"/>
        <charset val="134"/>
      </rPr>
      <t>投资</t>
    </r>
    <r>
      <rPr>
        <sz val="10"/>
        <rFont val="Times New Roman"/>
        <charset val="134"/>
      </rPr>
      <t>148</t>
    </r>
    <r>
      <rPr>
        <sz val="10"/>
        <rFont val="方正仿宋_GBK"/>
        <charset val="134"/>
      </rPr>
      <t>万，打造</t>
    </r>
    <r>
      <rPr>
        <sz val="10"/>
        <rFont val="Times New Roman"/>
        <charset val="134"/>
      </rPr>
      <t>2340</t>
    </r>
    <r>
      <rPr>
        <sz val="10"/>
        <rFont val="方正仿宋_GBK"/>
        <charset val="134"/>
      </rPr>
      <t>平方小街集镇农特产品交易大棚。</t>
    </r>
    <r>
      <rPr>
        <sz val="10"/>
        <rFont val="Times New Roman"/>
        <charset val="134"/>
      </rPr>
      <t>2.</t>
    </r>
    <r>
      <rPr>
        <sz val="10"/>
        <rFont val="方正仿宋_GBK"/>
        <charset val="134"/>
      </rPr>
      <t>投资</t>
    </r>
    <r>
      <rPr>
        <sz val="10"/>
        <rFont val="Times New Roman"/>
        <charset val="134"/>
      </rPr>
      <t>165</t>
    </r>
    <r>
      <rPr>
        <sz val="10"/>
        <rFont val="方正仿宋_GBK"/>
        <charset val="134"/>
      </rPr>
      <t>万，完成滨河路农特产品街区建设及</t>
    </r>
    <r>
      <rPr>
        <sz val="10"/>
        <rFont val="Times New Roman"/>
        <charset val="134"/>
      </rPr>
      <t>345</t>
    </r>
    <r>
      <rPr>
        <sz val="10"/>
        <rFont val="方正仿宋_GBK"/>
        <charset val="134"/>
      </rPr>
      <t>平米农特产品大棚建设。包含路沿石铺设</t>
    </r>
    <r>
      <rPr>
        <sz val="10"/>
        <rFont val="Times New Roman"/>
        <charset val="134"/>
      </rPr>
      <t>155</t>
    </r>
    <r>
      <rPr>
        <sz val="10"/>
        <rFont val="方正仿宋_GBK"/>
        <charset val="134"/>
      </rPr>
      <t>米，沥青混凝土路面</t>
    </r>
    <r>
      <rPr>
        <sz val="10"/>
        <rFont val="Times New Roman"/>
        <charset val="134"/>
      </rPr>
      <t>2170</t>
    </r>
    <r>
      <rPr>
        <sz val="10"/>
        <rFont val="方正仿宋_GBK"/>
        <charset val="134"/>
      </rPr>
      <t>平方米，新建农特产品交易大棚</t>
    </r>
    <r>
      <rPr>
        <sz val="10"/>
        <rFont val="Times New Roman"/>
        <charset val="134"/>
      </rPr>
      <t>345</t>
    </r>
    <r>
      <rPr>
        <sz val="10"/>
        <rFont val="方正仿宋_GBK"/>
        <charset val="134"/>
      </rPr>
      <t>平米。</t>
    </r>
    <r>
      <rPr>
        <sz val="10"/>
        <rFont val="Times New Roman"/>
        <charset val="134"/>
      </rPr>
      <t>3.</t>
    </r>
    <r>
      <rPr>
        <sz val="10"/>
        <rFont val="方正仿宋_GBK"/>
        <charset val="134"/>
      </rPr>
      <t>投资</t>
    </r>
    <r>
      <rPr>
        <sz val="10"/>
        <rFont val="Times New Roman"/>
        <charset val="134"/>
      </rPr>
      <t>11.8</t>
    </r>
    <r>
      <rPr>
        <sz val="10"/>
        <rFont val="方正仿宋_GBK"/>
        <charset val="134"/>
      </rPr>
      <t>万，完成小街公厕</t>
    </r>
    <r>
      <rPr>
        <sz val="10"/>
        <rFont val="Times New Roman"/>
        <charset val="134"/>
      </rPr>
      <t>60</t>
    </r>
    <r>
      <rPr>
        <sz val="10"/>
        <rFont val="方正仿宋_GBK"/>
        <charset val="134"/>
      </rPr>
      <t>平方米改造提升。</t>
    </r>
    <r>
      <rPr>
        <sz val="10"/>
        <rFont val="Times New Roman"/>
        <charset val="134"/>
      </rPr>
      <t>4.</t>
    </r>
    <r>
      <rPr>
        <sz val="10"/>
        <rFont val="方正仿宋_GBK"/>
        <charset val="134"/>
      </rPr>
      <t>投资</t>
    </r>
    <r>
      <rPr>
        <sz val="10"/>
        <rFont val="Times New Roman"/>
        <charset val="134"/>
      </rPr>
      <t>103</t>
    </r>
    <r>
      <rPr>
        <sz val="10"/>
        <rFont val="方正仿宋_GBK"/>
        <charset val="134"/>
      </rPr>
      <t>万完成双小路改造。包含拆除侧、平</t>
    </r>
    <r>
      <rPr>
        <sz val="10"/>
        <rFont val="Times New Roman"/>
        <charset val="134"/>
      </rPr>
      <t>(</t>
    </r>
    <r>
      <rPr>
        <sz val="10"/>
        <rFont val="方正仿宋_GBK"/>
        <charset val="134"/>
      </rPr>
      <t>缘）石</t>
    </r>
    <r>
      <rPr>
        <sz val="10"/>
        <rFont val="Times New Roman"/>
        <charset val="134"/>
      </rPr>
      <t>519</t>
    </r>
    <r>
      <rPr>
        <sz val="10"/>
        <rFont val="方正仿宋_GBK"/>
        <charset val="134"/>
      </rPr>
      <t>米</t>
    </r>
    <r>
      <rPr>
        <sz val="10"/>
        <rFont val="Times New Roman"/>
        <charset val="134"/>
      </rPr>
      <t>,</t>
    </r>
    <r>
      <rPr>
        <sz val="10"/>
        <rFont val="方正仿宋_GBK"/>
        <charset val="134"/>
      </rPr>
      <t>挖沟槽土方</t>
    </r>
    <r>
      <rPr>
        <sz val="10"/>
        <rFont val="Times New Roman"/>
        <charset val="134"/>
      </rPr>
      <t>1245.6</t>
    </r>
    <r>
      <rPr>
        <sz val="10"/>
        <rFont val="方正仿宋_GBK"/>
        <charset val="134"/>
      </rPr>
      <t>立方米</t>
    </r>
    <r>
      <rPr>
        <sz val="10"/>
        <rFont val="Times New Roman"/>
        <charset val="134"/>
      </rPr>
      <t>,</t>
    </r>
    <r>
      <rPr>
        <sz val="10"/>
        <rFont val="方正仿宋_GBK"/>
        <charset val="134"/>
      </rPr>
      <t>钢带增强波纹管</t>
    </r>
    <r>
      <rPr>
        <sz val="10"/>
        <rFont val="Times New Roman"/>
        <charset val="134"/>
      </rPr>
      <t>519</t>
    </r>
    <r>
      <rPr>
        <sz val="10"/>
        <rFont val="方正仿宋_GBK"/>
        <charset val="134"/>
      </rPr>
      <t>米，混凝土包管</t>
    </r>
    <r>
      <rPr>
        <sz val="10"/>
        <rFont val="Times New Roman"/>
        <charset val="134"/>
      </rPr>
      <t>622.8</t>
    </r>
    <r>
      <rPr>
        <sz val="10"/>
        <rFont val="方正仿宋_GBK"/>
        <charset val="134"/>
      </rPr>
      <t>立方米</t>
    </r>
    <r>
      <rPr>
        <sz val="10"/>
        <rFont val="Times New Roman"/>
        <charset val="134"/>
      </rPr>
      <t>,</t>
    </r>
    <r>
      <rPr>
        <sz val="10"/>
        <rFont val="方正仿宋_GBK"/>
        <charset val="134"/>
      </rPr>
      <t>砖砌检查井</t>
    </r>
    <r>
      <rPr>
        <sz val="10"/>
        <rFont val="Times New Roman"/>
        <charset val="134"/>
      </rPr>
      <t>20</t>
    </r>
    <r>
      <rPr>
        <sz val="10"/>
        <rFont val="方正仿宋_GBK"/>
        <charset val="134"/>
      </rPr>
      <t>座</t>
    </r>
    <r>
      <rPr>
        <sz val="10"/>
        <rFont val="Times New Roman"/>
        <charset val="134"/>
      </rPr>
      <t>Φ700*1800</t>
    </r>
    <r>
      <rPr>
        <sz val="10"/>
        <rFont val="方正仿宋_GBK"/>
        <charset val="134"/>
      </rPr>
      <t>，单篦式雨水口</t>
    </r>
    <r>
      <rPr>
        <sz val="10"/>
        <rFont val="Times New Roman"/>
        <charset val="134"/>
      </rPr>
      <t>30</t>
    </r>
    <r>
      <rPr>
        <sz val="10"/>
        <rFont val="方正仿宋_GBK"/>
        <charset val="134"/>
      </rPr>
      <t>座，路沿石铺设</t>
    </r>
    <r>
      <rPr>
        <sz val="10"/>
        <rFont val="Times New Roman"/>
        <charset val="134"/>
      </rPr>
      <t>519</t>
    </r>
    <r>
      <rPr>
        <sz val="10"/>
        <rFont val="方正仿宋_GBK"/>
        <charset val="134"/>
      </rPr>
      <t>米，</t>
    </r>
    <r>
      <rPr>
        <sz val="10"/>
        <rFont val="Times New Roman"/>
        <charset val="134"/>
      </rPr>
      <t>c30</t>
    </r>
    <r>
      <rPr>
        <sz val="10"/>
        <rFont val="方正仿宋_GBK"/>
        <charset val="134"/>
      </rPr>
      <t>砼恢复路面</t>
    </r>
    <r>
      <rPr>
        <sz val="10"/>
        <rFont val="Times New Roman"/>
        <charset val="134"/>
      </rPr>
      <t>1038</t>
    </r>
    <r>
      <rPr>
        <sz val="10"/>
        <rFont val="方正仿宋_GBK"/>
        <charset val="134"/>
      </rPr>
      <t>平方米。</t>
    </r>
    <r>
      <rPr>
        <sz val="10"/>
        <rFont val="Times New Roman"/>
        <charset val="134"/>
      </rPr>
      <t>5.</t>
    </r>
    <r>
      <rPr>
        <sz val="10"/>
        <rFont val="方正仿宋_GBK"/>
        <charset val="134"/>
      </rPr>
      <t>投资</t>
    </r>
    <r>
      <rPr>
        <sz val="10"/>
        <rFont val="Times New Roman"/>
        <charset val="134"/>
      </rPr>
      <t>102</t>
    </r>
    <r>
      <rPr>
        <sz val="10"/>
        <rFont val="方正仿宋_GBK"/>
        <charset val="134"/>
      </rPr>
      <t>万完成老街道路改造。包含挖沟槽土方</t>
    </r>
    <r>
      <rPr>
        <sz val="10"/>
        <rFont val="Times New Roman"/>
        <charset val="134"/>
      </rPr>
      <t>912</t>
    </r>
    <r>
      <rPr>
        <sz val="10"/>
        <rFont val="方正仿宋_GBK"/>
        <charset val="134"/>
      </rPr>
      <t>立方米，钢带增强波纹管</t>
    </r>
    <r>
      <rPr>
        <sz val="10"/>
        <rFont val="Times New Roman"/>
        <charset val="134"/>
      </rPr>
      <t>760</t>
    </r>
    <r>
      <rPr>
        <sz val="10"/>
        <rFont val="方正仿宋_GBK"/>
        <charset val="134"/>
      </rPr>
      <t>米，混凝土包管</t>
    </r>
    <r>
      <rPr>
        <sz val="10"/>
        <rFont val="Times New Roman"/>
        <charset val="134"/>
      </rPr>
      <t>456</t>
    </r>
    <r>
      <rPr>
        <sz val="10"/>
        <rFont val="方正仿宋_GBK"/>
        <charset val="134"/>
      </rPr>
      <t>立方米，砖砌检查井</t>
    </r>
    <r>
      <rPr>
        <sz val="10"/>
        <rFont val="Times New Roman"/>
        <charset val="134"/>
      </rPr>
      <t>12</t>
    </r>
    <r>
      <rPr>
        <sz val="10"/>
        <rFont val="方正仿宋_GBK"/>
        <charset val="134"/>
      </rPr>
      <t>座</t>
    </r>
    <r>
      <rPr>
        <sz val="10"/>
        <rFont val="Times New Roman"/>
        <charset val="134"/>
      </rPr>
      <t>Φ700*1800</t>
    </r>
    <r>
      <rPr>
        <sz val="10"/>
        <rFont val="方正仿宋_GBK"/>
        <charset val="134"/>
      </rPr>
      <t>，单篦式雨水口</t>
    </r>
    <r>
      <rPr>
        <sz val="10"/>
        <rFont val="Times New Roman"/>
        <charset val="134"/>
      </rPr>
      <t>29</t>
    </r>
    <r>
      <rPr>
        <sz val="10"/>
        <rFont val="方正仿宋_GBK"/>
        <charset val="134"/>
      </rPr>
      <t>座，路沿石铺设</t>
    </r>
    <r>
      <rPr>
        <sz val="10"/>
        <rFont val="Times New Roman"/>
        <charset val="134"/>
      </rPr>
      <t>380</t>
    </r>
    <r>
      <rPr>
        <sz val="10"/>
        <rFont val="方正仿宋_GBK"/>
        <charset val="134"/>
      </rPr>
      <t>米，混凝土包管</t>
    </r>
    <r>
      <rPr>
        <sz val="10"/>
        <rFont val="Times New Roman"/>
        <charset val="134"/>
      </rPr>
      <t>-</t>
    </r>
    <r>
      <rPr>
        <sz val="10"/>
        <rFont val="方正仿宋_GBK"/>
        <charset val="134"/>
      </rPr>
      <t>弱电</t>
    </r>
    <r>
      <rPr>
        <sz val="10"/>
        <rFont val="Times New Roman"/>
        <charset val="134"/>
      </rPr>
      <t>169.11</t>
    </r>
    <r>
      <rPr>
        <sz val="10"/>
        <rFont val="方正仿宋_GBK"/>
        <charset val="134"/>
      </rPr>
      <t>立方米，</t>
    </r>
    <r>
      <rPr>
        <sz val="10"/>
        <rFont val="Times New Roman"/>
        <charset val="134"/>
      </rPr>
      <t>C30</t>
    </r>
    <r>
      <rPr>
        <sz val="10"/>
        <rFont val="方正仿宋_GBK"/>
        <charset val="134"/>
      </rPr>
      <t>砼人行道</t>
    </r>
    <r>
      <rPr>
        <sz val="10"/>
        <rFont val="Times New Roman"/>
        <charset val="134"/>
      </rPr>
      <t>1539</t>
    </r>
    <r>
      <rPr>
        <sz val="10"/>
        <rFont val="方正仿宋_GBK"/>
        <charset val="134"/>
      </rPr>
      <t>平方米，沥青路面铺设</t>
    </r>
    <r>
      <rPr>
        <sz val="10"/>
        <rFont val="Times New Roman"/>
        <charset val="134"/>
      </rPr>
      <t>2280</t>
    </r>
    <r>
      <rPr>
        <sz val="10"/>
        <rFont val="方正仿宋_GBK"/>
        <charset val="134"/>
      </rPr>
      <t>平方米。</t>
    </r>
  </si>
  <si>
    <r>
      <rPr>
        <sz val="10"/>
        <rFont val="方正仿宋_GBK"/>
        <charset val="134"/>
      </rPr>
      <t>以铸牢中华民族共同体意识为主线，推动各民族共同团结奋斗、共同繁荣发展，打造民族关系和谐、发展成果共享、治理效能优良的基层示范样板，为</t>
    </r>
    <r>
      <rPr>
        <sz val="10"/>
        <rFont val="Times New Roman"/>
        <charset val="134"/>
      </rPr>
      <t>“</t>
    </r>
    <r>
      <rPr>
        <sz val="10"/>
        <rFont val="方正仿宋_GBK"/>
        <charset val="134"/>
      </rPr>
      <t>中华民族一家亲、同心共筑中国梦</t>
    </r>
    <r>
      <rPr>
        <sz val="10"/>
        <rFont val="Times New Roman"/>
        <charset val="134"/>
      </rPr>
      <t>”</t>
    </r>
    <r>
      <rPr>
        <sz val="10"/>
        <rFont val="方正仿宋_GBK"/>
        <charset val="134"/>
      </rPr>
      <t>总目标夯实基层基础。项目的建成能提升民族地区生活和生产环境。</t>
    </r>
  </si>
  <si>
    <t>马晓婷</t>
  </si>
  <si>
    <t>峨山县民族和宗教局</t>
  </si>
  <si>
    <t>市民族宗教局</t>
  </si>
  <si>
    <t>塔冲村、富良棚村</t>
  </si>
  <si>
    <r>
      <rPr>
        <sz val="10"/>
        <rFont val="Times New Roman"/>
        <charset val="134"/>
      </rPr>
      <t>2026</t>
    </r>
    <r>
      <rPr>
        <sz val="10"/>
        <rFont val="方正仿宋_GBK"/>
        <charset val="134"/>
      </rPr>
      <t>年富良棚乡民族团结进步示范乡镇建设项目</t>
    </r>
  </si>
  <si>
    <r>
      <rPr>
        <sz val="10"/>
        <rFont val="方正仿宋_GBK"/>
        <charset val="134"/>
      </rPr>
      <t>主要建设内容：</t>
    </r>
    <r>
      <rPr>
        <sz val="10"/>
        <rFont val="Times New Roman"/>
        <charset val="134"/>
      </rPr>
      <t>1.</t>
    </r>
    <r>
      <rPr>
        <sz val="10"/>
        <rFont val="方正仿宋_GBK"/>
        <charset val="134"/>
      </rPr>
      <t>塔冲村小假佐组新建</t>
    </r>
    <r>
      <rPr>
        <sz val="10"/>
        <rFont val="Times New Roman"/>
        <charset val="134"/>
      </rPr>
      <t>2</t>
    </r>
    <r>
      <rPr>
        <sz val="10"/>
        <rFont val="方正仿宋_GBK"/>
        <charset val="134"/>
      </rPr>
      <t>栋交易大棚</t>
    </r>
    <r>
      <rPr>
        <sz val="10"/>
        <rFont val="Times New Roman"/>
        <charset val="134"/>
      </rPr>
      <t xml:space="preserve">2041.2 </t>
    </r>
    <r>
      <rPr>
        <sz val="10"/>
        <rFont val="方正仿宋_GBK"/>
        <charset val="134"/>
      </rPr>
      <t>平方米，新建管理房</t>
    </r>
    <r>
      <rPr>
        <sz val="10"/>
        <rFont val="Times New Roman"/>
        <charset val="134"/>
      </rPr>
      <t xml:space="preserve">35.19 </t>
    </r>
    <r>
      <rPr>
        <sz val="10"/>
        <rFont val="方正仿宋_GBK"/>
        <charset val="134"/>
      </rPr>
      <t>平方米；产业道路建设</t>
    </r>
    <r>
      <rPr>
        <sz val="10"/>
        <rFont val="Times New Roman"/>
        <charset val="134"/>
      </rPr>
      <t>2427</t>
    </r>
    <r>
      <rPr>
        <sz val="10"/>
        <rFont val="方正仿宋_GBK"/>
        <charset val="134"/>
      </rPr>
      <t>平方米，农产品交易场地硬化</t>
    </r>
    <r>
      <rPr>
        <sz val="10"/>
        <rFont val="Times New Roman"/>
        <charset val="134"/>
      </rPr>
      <t xml:space="preserve"> 6074.37 </t>
    </r>
    <r>
      <rPr>
        <sz val="10"/>
        <rFont val="方正仿宋_GBK"/>
        <charset val="134"/>
      </rPr>
      <t>平方米，配套排水管网、电气照明等附属设置，厕所一座，垃圾池一座，投资约</t>
    </r>
    <r>
      <rPr>
        <sz val="10"/>
        <rFont val="Times New Roman"/>
        <charset val="134"/>
      </rPr>
      <t>305</t>
    </r>
    <r>
      <rPr>
        <sz val="10"/>
        <rFont val="方正仿宋_GBK"/>
        <charset val="134"/>
      </rPr>
      <t>万元。</t>
    </r>
    <r>
      <rPr>
        <sz val="10"/>
        <rFont val="Times New Roman"/>
        <charset val="134"/>
      </rPr>
      <t>2.</t>
    </r>
    <r>
      <rPr>
        <sz val="10"/>
        <rFont val="方正仿宋_GBK"/>
        <charset val="134"/>
      </rPr>
      <t>富良棚村大寨自然村人居环境整治提升，拆除老旧危房，投资约</t>
    </r>
    <r>
      <rPr>
        <sz val="10"/>
        <rFont val="Times New Roman"/>
        <charset val="134"/>
      </rPr>
      <t>20</t>
    </r>
    <r>
      <rPr>
        <sz val="10"/>
        <rFont val="方正仿宋_GBK"/>
        <charset val="134"/>
      </rPr>
      <t>万元。</t>
    </r>
    <r>
      <rPr>
        <sz val="10"/>
        <rFont val="Times New Roman"/>
        <charset val="134"/>
      </rPr>
      <t>3.</t>
    </r>
    <r>
      <rPr>
        <sz val="10"/>
        <rFont val="方正仿宋_GBK"/>
        <charset val="134"/>
      </rPr>
      <t>大寨一二组道路改建工程，对路面修复调整，采取混凝土浇筑村内道路</t>
    </r>
    <r>
      <rPr>
        <sz val="10"/>
        <rFont val="Times New Roman"/>
        <charset val="134"/>
      </rPr>
      <t>6950</t>
    </r>
    <r>
      <rPr>
        <sz val="10"/>
        <rFont val="方正仿宋_GBK"/>
        <charset val="134"/>
      </rPr>
      <t>平方米，投资约</t>
    </r>
    <r>
      <rPr>
        <sz val="10"/>
        <rFont val="Times New Roman"/>
        <charset val="134"/>
      </rPr>
      <t>83.4</t>
    </r>
    <r>
      <rPr>
        <sz val="10"/>
        <rFont val="方正仿宋_GBK"/>
        <charset val="134"/>
      </rPr>
      <t>万。</t>
    </r>
    <r>
      <rPr>
        <sz val="10"/>
        <rFont val="Times New Roman"/>
        <charset val="134"/>
      </rPr>
      <t>4.</t>
    </r>
    <r>
      <rPr>
        <sz val="10"/>
        <rFont val="方正仿宋_GBK"/>
        <charset val="134"/>
      </rPr>
      <t>人居环境整治工程，对大寨一二组雨水污水分流处理，污水管道安装</t>
    </r>
    <r>
      <rPr>
        <sz val="10"/>
        <rFont val="Times New Roman"/>
        <charset val="134"/>
      </rPr>
      <t>2040</t>
    </r>
    <r>
      <rPr>
        <sz val="10"/>
        <rFont val="方正仿宋_GBK"/>
        <charset val="134"/>
      </rPr>
      <t>米，投资约</t>
    </r>
    <r>
      <rPr>
        <sz val="10"/>
        <rFont val="Times New Roman"/>
        <charset val="134"/>
      </rPr>
      <t>70.5</t>
    </r>
    <r>
      <rPr>
        <sz val="10"/>
        <rFont val="方正仿宋_GBK"/>
        <charset val="134"/>
      </rPr>
      <t>万元。</t>
    </r>
  </si>
  <si>
    <t>凤凰社区居委会平乐组、青龙寨组</t>
  </si>
  <si>
    <r>
      <rPr>
        <sz val="10"/>
        <rFont val="Times New Roman"/>
        <charset val="134"/>
      </rPr>
      <t>2026</t>
    </r>
    <r>
      <rPr>
        <sz val="10"/>
        <rFont val="方正仿宋_GBK"/>
        <charset val="134"/>
      </rPr>
      <t>年化念镇凤凰社区居委会民族团结进步示范社区项目</t>
    </r>
  </si>
  <si>
    <r>
      <rPr>
        <sz val="10"/>
        <rFont val="方正仿宋_GBK"/>
        <charset val="134"/>
      </rPr>
      <t>投资</t>
    </r>
    <r>
      <rPr>
        <sz val="10"/>
        <rFont val="Times New Roman"/>
        <charset val="134"/>
      </rPr>
      <t>37</t>
    </r>
    <r>
      <rPr>
        <sz val="10"/>
        <rFont val="方正仿宋_GBK"/>
        <charset val="134"/>
      </rPr>
      <t>万元，在凤凰社区平乐组、青龙寨组实施排水沟、截水沟清理及砌筑沟道工程，其中：预计投资</t>
    </r>
    <r>
      <rPr>
        <sz val="10"/>
        <rFont val="Times New Roman"/>
        <charset val="134"/>
      </rPr>
      <t>28</t>
    </r>
    <r>
      <rPr>
        <sz val="10"/>
        <rFont val="方正仿宋_GBK"/>
        <charset val="134"/>
      </rPr>
      <t>万元，用于排水沟部分砖砌体的拆除，沟底清淤、回填、浇筑等；预计投资</t>
    </r>
    <r>
      <rPr>
        <sz val="10"/>
        <rFont val="Times New Roman"/>
        <charset val="134"/>
      </rPr>
      <t>6</t>
    </r>
    <r>
      <rPr>
        <sz val="10"/>
        <rFont val="方正仿宋_GBK"/>
        <charset val="134"/>
      </rPr>
      <t>万元，用于大型机械设备进出场及安拆，以及购置施工材料等；其他杂项、分类项开支预计</t>
    </r>
    <r>
      <rPr>
        <sz val="10"/>
        <rFont val="Times New Roman"/>
        <charset val="134"/>
      </rPr>
      <t>3</t>
    </r>
    <r>
      <rPr>
        <sz val="10"/>
        <rFont val="方正仿宋_GBK"/>
        <charset val="134"/>
      </rPr>
      <t>万元。</t>
    </r>
  </si>
  <si>
    <t>双江街道</t>
  </si>
  <si>
    <t>土官社区</t>
  </si>
  <si>
    <r>
      <rPr>
        <sz val="10"/>
        <rFont val="Times New Roman"/>
        <charset val="134"/>
      </rPr>
      <t>2026</t>
    </r>
    <r>
      <rPr>
        <sz val="10"/>
        <rFont val="方正仿宋_GBK"/>
        <charset val="134"/>
      </rPr>
      <t>年双江街道土官社区民族团结进步示范社区项目</t>
    </r>
  </si>
  <si>
    <r>
      <rPr>
        <sz val="10"/>
        <rFont val="方正仿宋_GBK"/>
        <charset val="134"/>
      </rPr>
      <t>投资</t>
    </r>
    <r>
      <rPr>
        <sz val="10"/>
        <rFont val="Times New Roman"/>
        <charset val="134"/>
      </rPr>
      <t>30</t>
    </r>
    <r>
      <rPr>
        <sz val="10"/>
        <rFont val="方正仿宋_GBK"/>
        <charset val="134"/>
      </rPr>
      <t>万元，实施土官社区农村人居环境提升项目。一是硬化大鱼塘进村道路</t>
    </r>
    <r>
      <rPr>
        <sz val="10"/>
        <rFont val="Times New Roman"/>
        <charset val="134"/>
      </rPr>
      <t>1000</t>
    </r>
    <r>
      <rPr>
        <sz val="10"/>
        <rFont val="方正仿宋_GBK"/>
        <charset val="134"/>
      </rPr>
      <t>平方米；二是硬化场地</t>
    </r>
    <r>
      <rPr>
        <sz val="10"/>
        <rFont val="Times New Roman"/>
        <charset val="134"/>
      </rPr>
      <t>800</t>
    </r>
    <r>
      <rPr>
        <sz val="10"/>
        <rFont val="方正仿宋_GBK"/>
        <charset val="134"/>
      </rPr>
      <t>平方米；三是建设垃圾房</t>
    </r>
    <r>
      <rPr>
        <sz val="10"/>
        <rFont val="Times New Roman"/>
        <charset val="134"/>
      </rPr>
      <t>1</t>
    </r>
    <r>
      <rPr>
        <sz val="10"/>
        <rFont val="方正仿宋_GBK"/>
        <charset val="134"/>
      </rPr>
      <t>座。</t>
    </r>
  </si>
  <si>
    <r>
      <rPr>
        <sz val="10"/>
        <rFont val="Times New Roman"/>
        <charset val="134"/>
      </rPr>
      <t>2026</t>
    </r>
    <r>
      <rPr>
        <sz val="10"/>
        <rFont val="方正仿宋_GBK"/>
        <charset val="134"/>
      </rPr>
      <t>年小街社区民族团结进步示范村项目</t>
    </r>
  </si>
  <si>
    <r>
      <rPr>
        <sz val="10"/>
        <rFont val="Times New Roman"/>
        <charset val="134"/>
      </rPr>
      <t>1.</t>
    </r>
    <r>
      <rPr>
        <sz val="10"/>
        <rFont val="方正仿宋_GBK"/>
        <charset val="134"/>
      </rPr>
      <t>村道路建设</t>
    </r>
    <r>
      <rPr>
        <sz val="10"/>
        <rFont val="Times New Roman"/>
        <charset val="134"/>
      </rPr>
      <t>620</t>
    </r>
    <r>
      <rPr>
        <sz val="10"/>
        <rFont val="方正仿宋_GBK"/>
        <charset val="134"/>
      </rPr>
      <t>米，建设三面沟</t>
    </r>
    <r>
      <rPr>
        <sz val="10"/>
        <rFont val="Times New Roman"/>
        <charset val="134"/>
      </rPr>
      <t>650</t>
    </r>
    <r>
      <rPr>
        <sz val="10"/>
        <rFont val="方正仿宋_GBK"/>
        <charset val="134"/>
      </rPr>
      <t>米，</t>
    </r>
    <r>
      <rPr>
        <sz val="10"/>
        <rFont val="Times New Roman"/>
        <charset val="134"/>
      </rPr>
      <t>DN1000</t>
    </r>
    <r>
      <rPr>
        <sz val="10"/>
        <rFont val="方正仿宋_GBK"/>
        <charset val="134"/>
      </rPr>
      <t>涵管</t>
    </r>
    <r>
      <rPr>
        <sz val="10"/>
        <rFont val="Times New Roman"/>
        <charset val="134"/>
      </rPr>
      <t>14</t>
    </r>
    <r>
      <rPr>
        <sz val="10"/>
        <rFont val="方正仿宋_GBK"/>
        <charset val="134"/>
      </rPr>
      <t>米，</t>
    </r>
    <r>
      <rPr>
        <sz val="10"/>
        <rFont val="Times New Roman"/>
        <charset val="134"/>
      </rPr>
      <t>DN300</t>
    </r>
    <r>
      <rPr>
        <sz val="10"/>
        <rFont val="方正仿宋_GBK"/>
        <charset val="134"/>
      </rPr>
      <t>涵管</t>
    </r>
    <r>
      <rPr>
        <sz val="10"/>
        <rFont val="Times New Roman"/>
        <charset val="134"/>
      </rPr>
      <t>16</t>
    </r>
    <r>
      <rPr>
        <sz val="10"/>
        <rFont val="方正仿宋_GBK"/>
        <charset val="134"/>
      </rPr>
      <t>米，硬化</t>
    </r>
    <r>
      <rPr>
        <sz val="10"/>
        <rFont val="Times New Roman"/>
        <charset val="134"/>
      </rPr>
      <t>2480</t>
    </r>
    <r>
      <rPr>
        <sz val="10"/>
        <rFont val="方正仿宋_GBK"/>
        <charset val="134"/>
      </rPr>
      <t>平米，挡墙</t>
    </r>
    <r>
      <rPr>
        <sz val="10"/>
        <rFont val="Times New Roman"/>
        <charset val="134"/>
      </rPr>
      <t>65</t>
    </r>
    <r>
      <rPr>
        <sz val="10"/>
        <rFont val="方正仿宋_GBK"/>
        <charset val="134"/>
      </rPr>
      <t>立方米；</t>
    </r>
    <r>
      <rPr>
        <sz val="10"/>
        <rFont val="Times New Roman"/>
        <charset val="134"/>
      </rPr>
      <t>2.</t>
    </r>
    <r>
      <rPr>
        <sz val="10"/>
        <rFont val="方正仿宋_GBK"/>
        <charset val="134"/>
      </rPr>
      <t>现代农业设施工程，</t>
    </r>
    <r>
      <rPr>
        <sz val="10"/>
        <rFont val="Times New Roman"/>
        <charset val="134"/>
      </rPr>
      <t>100</t>
    </r>
    <r>
      <rPr>
        <sz val="10"/>
        <rFont val="方正仿宋_GBK"/>
        <charset val="134"/>
      </rPr>
      <t>立方米水池</t>
    </r>
    <r>
      <rPr>
        <sz val="10"/>
        <rFont val="Times New Roman"/>
        <charset val="134"/>
      </rPr>
      <t>1</t>
    </r>
    <r>
      <rPr>
        <sz val="10"/>
        <rFont val="方正仿宋_GBK"/>
        <charset val="134"/>
      </rPr>
      <t>座，水肥一体化</t>
    </r>
    <r>
      <rPr>
        <sz val="10"/>
        <rFont val="Times New Roman"/>
        <charset val="134"/>
      </rPr>
      <t>1</t>
    </r>
    <r>
      <rPr>
        <sz val="10"/>
        <rFont val="方正仿宋_GBK"/>
        <charset val="134"/>
      </rPr>
      <t>套，蔬菜种植大棚</t>
    </r>
    <r>
      <rPr>
        <sz val="10"/>
        <rFont val="Times New Roman"/>
        <charset val="134"/>
      </rPr>
      <t>5000</t>
    </r>
    <r>
      <rPr>
        <sz val="10"/>
        <rFont val="方正仿宋_GBK"/>
        <charset val="134"/>
      </rPr>
      <t>平方米</t>
    </r>
  </si>
  <si>
    <t>由义社区</t>
  </si>
  <si>
    <r>
      <rPr>
        <sz val="10"/>
        <rFont val="Times New Roman"/>
        <charset val="134"/>
      </rPr>
      <t>2026</t>
    </r>
    <r>
      <rPr>
        <sz val="10"/>
        <rFont val="方正仿宋_GBK"/>
        <charset val="134"/>
      </rPr>
      <t>年小街街道由义社区民族团结进步示范社区项目</t>
    </r>
  </si>
  <si>
    <r>
      <rPr>
        <sz val="10"/>
        <rFont val="方正仿宋_GBK"/>
        <charset val="134"/>
      </rPr>
      <t>由义大村子道路硬化长</t>
    </r>
    <r>
      <rPr>
        <sz val="10"/>
        <rFont val="Times New Roman"/>
        <charset val="134"/>
      </rPr>
      <t>320</t>
    </r>
    <r>
      <rPr>
        <sz val="10"/>
        <rFont val="方正仿宋_GBK"/>
        <charset val="134"/>
      </rPr>
      <t>米，宽</t>
    </r>
    <r>
      <rPr>
        <sz val="10"/>
        <rFont val="Times New Roman"/>
        <charset val="134"/>
      </rPr>
      <t>4.5</t>
    </r>
    <r>
      <rPr>
        <sz val="10"/>
        <rFont val="方正仿宋_GBK"/>
        <charset val="134"/>
      </rPr>
      <t>米，合</t>
    </r>
    <r>
      <rPr>
        <sz val="10"/>
        <rFont val="Times New Roman"/>
        <charset val="134"/>
      </rPr>
      <t>1440</t>
    </r>
    <r>
      <rPr>
        <sz val="10"/>
        <rFont val="方正仿宋_GBK"/>
        <charset val="134"/>
      </rPr>
      <t>㎡，投资</t>
    </r>
    <r>
      <rPr>
        <sz val="10"/>
        <rFont val="Times New Roman"/>
        <charset val="134"/>
      </rPr>
      <t>14</t>
    </r>
    <r>
      <rPr>
        <sz val="10"/>
        <rFont val="方正仿宋_GBK"/>
        <charset val="134"/>
      </rPr>
      <t>万元；龙马槽组道路硬化长</t>
    </r>
    <r>
      <rPr>
        <sz val="10"/>
        <rFont val="Times New Roman"/>
        <charset val="134"/>
      </rPr>
      <t>534</t>
    </r>
    <r>
      <rPr>
        <sz val="10"/>
        <rFont val="方正仿宋_GBK"/>
        <charset val="134"/>
      </rPr>
      <t>米，宽</t>
    </r>
    <r>
      <rPr>
        <sz val="10"/>
        <rFont val="Times New Roman"/>
        <charset val="134"/>
      </rPr>
      <t>3</t>
    </r>
    <r>
      <rPr>
        <sz val="10"/>
        <rFont val="方正仿宋_GBK"/>
        <charset val="134"/>
      </rPr>
      <t>米，合</t>
    </r>
    <r>
      <rPr>
        <sz val="10"/>
        <rFont val="Times New Roman"/>
        <charset val="134"/>
      </rPr>
      <t>1602</t>
    </r>
    <r>
      <rPr>
        <sz val="10"/>
        <rFont val="方正仿宋_GBK"/>
        <charset val="134"/>
      </rPr>
      <t>㎡，投资</t>
    </r>
    <r>
      <rPr>
        <sz val="10"/>
        <rFont val="Times New Roman"/>
        <charset val="134"/>
      </rPr>
      <t>16</t>
    </r>
    <r>
      <rPr>
        <sz val="10"/>
        <rFont val="方正仿宋_GBK"/>
        <charset val="134"/>
      </rPr>
      <t>万元。两项总合计</t>
    </r>
    <r>
      <rPr>
        <sz val="10"/>
        <rFont val="Times New Roman"/>
        <charset val="134"/>
      </rPr>
      <t>30</t>
    </r>
    <r>
      <rPr>
        <sz val="10"/>
        <rFont val="方正仿宋_GBK"/>
        <charset val="134"/>
      </rPr>
      <t>万元。</t>
    </r>
  </si>
  <si>
    <r>
      <rPr>
        <sz val="10"/>
        <rFont val="方正仿宋_GBK"/>
        <charset val="134"/>
      </rPr>
      <t>乡村建设行动</t>
    </r>
    <r>
      <rPr>
        <sz val="10"/>
        <rFont val="Times New Roman"/>
        <charset val="134"/>
      </rPr>
      <t>—</t>
    </r>
    <r>
      <rPr>
        <sz val="10"/>
        <rFont val="方正仿宋_GBK"/>
        <charset val="134"/>
      </rPr>
      <t>农村供水保障设施建设</t>
    </r>
  </si>
  <si>
    <r>
      <rPr>
        <sz val="10"/>
        <rFont val="方正仿宋_GBK"/>
        <charset val="134"/>
      </rPr>
      <t>峨山县甸中镇</t>
    </r>
    <r>
      <rPr>
        <sz val="10"/>
        <rFont val="Times New Roman"/>
        <charset val="134"/>
      </rPr>
      <t>2026</t>
    </r>
    <r>
      <rPr>
        <sz val="10"/>
        <rFont val="方正仿宋_GBK"/>
        <charset val="134"/>
      </rPr>
      <t>年农业生产配套以工代赈项目</t>
    </r>
  </si>
  <si>
    <r>
      <rPr>
        <sz val="10"/>
        <rFont val="方正仿宋_GBK"/>
        <charset val="134"/>
      </rPr>
      <t>农业供水管网工程</t>
    </r>
    <r>
      <rPr>
        <sz val="10"/>
        <rFont val="Times New Roman"/>
        <charset val="134"/>
      </rPr>
      <t>11.84</t>
    </r>
    <r>
      <rPr>
        <sz val="10"/>
        <rFont val="方正仿宋_GBK"/>
        <charset val="134"/>
      </rPr>
      <t>千米，包括铺设</t>
    </r>
    <r>
      <rPr>
        <sz val="10"/>
        <rFont val="Times New Roman"/>
        <charset val="134"/>
      </rPr>
      <t>DN50</t>
    </r>
    <r>
      <rPr>
        <sz val="10"/>
        <rFont val="方正仿宋_GBK"/>
        <charset val="134"/>
      </rPr>
      <t>镀锌钢管</t>
    </r>
    <r>
      <rPr>
        <sz val="10"/>
        <rFont val="Times New Roman"/>
        <charset val="134"/>
      </rPr>
      <t>3378</t>
    </r>
    <r>
      <rPr>
        <sz val="10"/>
        <rFont val="方正仿宋_GBK"/>
        <charset val="134"/>
      </rPr>
      <t>米，铺设</t>
    </r>
    <r>
      <rPr>
        <sz val="10"/>
        <rFont val="Times New Roman"/>
        <charset val="134"/>
      </rPr>
      <t>DN65</t>
    </r>
    <r>
      <rPr>
        <sz val="10"/>
        <rFont val="方正仿宋_GBK"/>
        <charset val="134"/>
      </rPr>
      <t>镀锌钢管</t>
    </r>
    <r>
      <rPr>
        <sz val="10"/>
        <rFont val="Times New Roman"/>
        <charset val="134"/>
      </rPr>
      <t>8057</t>
    </r>
    <r>
      <rPr>
        <sz val="10"/>
        <rFont val="方正仿宋_GBK"/>
        <charset val="134"/>
      </rPr>
      <t>米，加固</t>
    </r>
    <r>
      <rPr>
        <sz val="10"/>
        <rFont val="Times New Roman"/>
        <charset val="134"/>
      </rPr>
      <t>1</t>
    </r>
    <r>
      <rPr>
        <sz val="10"/>
        <rFont val="方正仿宋_GBK"/>
        <charset val="134"/>
      </rPr>
      <t>座容积</t>
    </r>
    <r>
      <rPr>
        <sz val="10"/>
        <rFont val="Times New Roman"/>
        <charset val="134"/>
      </rPr>
      <t>4000</t>
    </r>
    <r>
      <rPr>
        <sz val="10"/>
        <rFont val="方正仿宋_GBK"/>
        <charset val="134"/>
      </rPr>
      <t>立方米的柔性坝塘、新建</t>
    </r>
    <r>
      <rPr>
        <sz val="10"/>
        <rFont val="Times New Roman"/>
        <charset val="134"/>
      </rPr>
      <t>1</t>
    </r>
    <r>
      <rPr>
        <sz val="10"/>
        <rFont val="方正仿宋_GBK"/>
        <charset val="134"/>
      </rPr>
      <t>个</t>
    </r>
    <r>
      <rPr>
        <sz val="10"/>
        <rFont val="Times New Roman"/>
        <charset val="134"/>
      </rPr>
      <t>200</t>
    </r>
    <r>
      <rPr>
        <sz val="10"/>
        <rFont val="方正仿宋_GBK"/>
        <charset val="134"/>
      </rPr>
      <t>立方米蓄水池、新建</t>
    </r>
    <r>
      <rPr>
        <sz val="10"/>
        <rFont val="Times New Roman"/>
        <charset val="134"/>
      </rPr>
      <t>1</t>
    </r>
    <r>
      <rPr>
        <sz val="10"/>
        <rFont val="方正仿宋_GBK"/>
        <charset val="134"/>
      </rPr>
      <t>座</t>
    </r>
    <r>
      <rPr>
        <sz val="10"/>
        <rFont val="Times New Roman"/>
        <charset val="134"/>
      </rPr>
      <t>8</t>
    </r>
    <r>
      <rPr>
        <sz val="10"/>
        <rFont val="方正仿宋_GBK"/>
        <charset val="134"/>
      </rPr>
      <t>立方米取水口；乡村生产道路改造修缮</t>
    </r>
    <r>
      <rPr>
        <sz val="10"/>
        <rFont val="Times New Roman"/>
        <charset val="134"/>
      </rPr>
      <t>3.2</t>
    </r>
    <r>
      <rPr>
        <sz val="10"/>
        <rFont val="方正仿宋_GBK"/>
        <charset val="134"/>
      </rPr>
      <t>公里，包括铺设</t>
    </r>
    <r>
      <rPr>
        <sz val="10"/>
        <rFont val="Times New Roman"/>
        <charset val="134"/>
      </rPr>
      <t>3.5</t>
    </r>
    <r>
      <rPr>
        <sz val="10"/>
        <rFont val="方正仿宋_GBK"/>
        <charset val="134"/>
      </rPr>
      <t>米宽</t>
    </r>
    <r>
      <rPr>
        <sz val="10"/>
        <rFont val="Times New Roman"/>
        <charset val="134"/>
      </rPr>
      <t>100</t>
    </r>
    <r>
      <rPr>
        <sz val="10"/>
        <rFont val="方正仿宋_GBK"/>
        <charset val="134"/>
      </rPr>
      <t>毫米厚碎石层</t>
    </r>
    <r>
      <rPr>
        <sz val="10"/>
        <rFont val="Times New Roman"/>
        <charset val="134"/>
      </rPr>
      <t>3200</t>
    </r>
    <r>
      <rPr>
        <sz val="10"/>
        <rFont val="方正仿宋_GBK"/>
        <charset val="134"/>
      </rPr>
      <t>米、新建三面光沟</t>
    </r>
    <r>
      <rPr>
        <sz val="10"/>
        <rFont val="Times New Roman"/>
        <charset val="134"/>
      </rPr>
      <t>3200</t>
    </r>
    <r>
      <rPr>
        <sz val="10"/>
        <rFont val="方正仿宋_GBK"/>
        <charset val="134"/>
      </rPr>
      <t>米、安装路沿石</t>
    </r>
    <r>
      <rPr>
        <sz val="10"/>
        <rFont val="Times New Roman"/>
        <charset val="134"/>
      </rPr>
      <t>3200</t>
    </r>
    <r>
      <rPr>
        <sz val="10"/>
        <rFont val="方正仿宋_GBK"/>
        <charset val="134"/>
      </rPr>
      <t>米。</t>
    </r>
  </si>
  <si>
    <r>
      <rPr>
        <sz val="10"/>
        <rFont val="方正仿宋_GBK"/>
        <charset val="134"/>
      </rPr>
      <t>坚守</t>
    </r>
    <r>
      <rPr>
        <sz val="10"/>
        <rFont val="Times New Roman"/>
        <charset val="134"/>
      </rPr>
      <t>“</t>
    </r>
    <r>
      <rPr>
        <sz val="10"/>
        <rFont val="方正仿宋_GBK"/>
        <charset val="134"/>
      </rPr>
      <t>赈</t>
    </r>
    <r>
      <rPr>
        <sz val="10"/>
        <rFont val="Times New Roman"/>
        <charset val="134"/>
      </rPr>
      <t>”</t>
    </r>
    <r>
      <rPr>
        <sz val="10"/>
        <rFont val="方正仿宋_GBK"/>
        <charset val="134"/>
      </rPr>
      <t>的初心，以政府投资基础设施建设为载体，通过组织当地群众特别是低收入群体参与工程建设获取劳务报酬，实现</t>
    </r>
    <r>
      <rPr>
        <sz val="10"/>
        <rFont val="Times New Roman"/>
        <charset val="134"/>
      </rPr>
      <t>“</t>
    </r>
    <r>
      <rPr>
        <sz val="10"/>
        <rFont val="方正仿宋_GBK"/>
        <charset val="134"/>
      </rPr>
      <t>就业增收、技能提升、基础改善、共富促进</t>
    </r>
    <r>
      <rPr>
        <sz val="10"/>
        <rFont val="Times New Roman"/>
        <charset val="134"/>
      </rPr>
      <t>”</t>
    </r>
    <r>
      <rPr>
        <sz val="10"/>
        <rFont val="方正仿宋_GBK"/>
        <charset val="134"/>
      </rPr>
      <t>的多重效应，筑牢民生保障与区域发展根基</t>
    </r>
  </si>
  <si>
    <t>张哲瑜</t>
  </si>
  <si>
    <t>峨山县发改局</t>
  </si>
  <si>
    <t>市发展改革委</t>
  </si>
  <si>
    <r>
      <rPr>
        <sz val="10"/>
        <rFont val="方正仿宋_GBK"/>
        <charset val="134"/>
      </rPr>
      <t>乡村建设行动</t>
    </r>
    <r>
      <rPr>
        <sz val="10"/>
        <rFont val="Times New Roman"/>
        <charset val="134"/>
      </rPr>
      <t>—</t>
    </r>
    <r>
      <rPr>
        <sz val="10"/>
        <rFont val="方正仿宋_GBK"/>
        <charset val="134"/>
      </rPr>
      <t>农村道路建设（通村路、通户路、小型桥梁等）</t>
    </r>
  </si>
  <si>
    <r>
      <rPr>
        <sz val="10"/>
        <rFont val="方正仿宋_GBK"/>
        <charset val="134"/>
      </rPr>
      <t>峨山县富良棚乡</t>
    </r>
    <r>
      <rPr>
        <sz val="10"/>
        <rFont val="Times New Roman"/>
        <charset val="134"/>
      </rPr>
      <t>2026</t>
    </r>
    <r>
      <rPr>
        <sz val="10"/>
        <rFont val="方正仿宋_GBK"/>
        <charset val="134"/>
      </rPr>
      <t>年连接道路以工代赈项目</t>
    </r>
  </si>
  <si>
    <r>
      <rPr>
        <sz val="10"/>
        <rFont val="方正仿宋_GBK"/>
        <charset val="134"/>
      </rPr>
      <t>拆除原有破损严重的混凝土路面</t>
    </r>
    <r>
      <rPr>
        <sz val="10"/>
        <rFont val="Times New Roman"/>
        <charset val="134"/>
      </rPr>
      <t>6000</t>
    </r>
    <r>
      <rPr>
        <sz val="10"/>
        <rFont val="方正仿宋_GBK"/>
        <charset val="134"/>
      </rPr>
      <t>平方米，新建</t>
    </r>
    <r>
      <rPr>
        <sz val="10"/>
        <rFont val="Times New Roman"/>
        <charset val="134"/>
      </rPr>
      <t xml:space="preserve">C30 </t>
    </r>
    <r>
      <rPr>
        <sz val="10"/>
        <rFont val="方正仿宋_GBK"/>
        <charset val="134"/>
      </rPr>
      <t>混凝土路面长</t>
    </r>
    <r>
      <rPr>
        <sz val="10"/>
        <rFont val="Times New Roman"/>
        <charset val="134"/>
      </rPr>
      <t>4800</t>
    </r>
    <r>
      <rPr>
        <sz val="10"/>
        <rFont val="方正仿宋_GBK"/>
        <charset val="134"/>
      </rPr>
      <t>米，宽</t>
    </r>
    <r>
      <rPr>
        <sz val="10"/>
        <rFont val="Times New Roman"/>
        <charset val="134"/>
      </rPr>
      <t>3.5</t>
    </r>
    <r>
      <rPr>
        <sz val="10"/>
        <rFont val="方正仿宋_GBK"/>
        <charset val="134"/>
      </rPr>
      <t>米；新建</t>
    </r>
    <r>
      <rPr>
        <sz val="10"/>
        <rFont val="Times New Roman"/>
        <charset val="134"/>
      </rPr>
      <t xml:space="preserve">C20 </t>
    </r>
    <r>
      <rPr>
        <sz val="10"/>
        <rFont val="方正仿宋_GBK"/>
        <charset val="134"/>
      </rPr>
      <t>混凝土排水沟</t>
    </r>
    <r>
      <rPr>
        <sz val="10"/>
        <rFont val="Times New Roman"/>
        <charset val="134"/>
      </rPr>
      <t>550</t>
    </r>
    <r>
      <rPr>
        <sz val="10"/>
        <rFont val="方正仿宋_GBK"/>
        <charset val="134"/>
      </rPr>
      <t>米，钢筋混凝土管涵</t>
    </r>
    <r>
      <rPr>
        <sz val="10"/>
        <rFont val="Times New Roman"/>
        <charset val="134"/>
      </rPr>
      <t>(DN1000)52.5</t>
    </r>
    <r>
      <rPr>
        <sz val="10"/>
        <rFont val="方正仿宋_GBK"/>
        <charset val="134"/>
      </rPr>
      <t>米。</t>
    </r>
  </si>
  <si>
    <t>塔甸镇</t>
  </si>
  <si>
    <r>
      <rPr>
        <sz val="10"/>
        <rFont val="方正仿宋_GBK"/>
        <charset val="134"/>
      </rPr>
      <t>峨山县塔甸镇</t>
    </r>
    <r>
      <rPr>
        <sz val="10"/>
        <rFont val="Times New Roman"/>
        <charset val="134"/>
      </rPr>
      <t>2026</t>
    </r>
    <r>
      <rPr>
        <sz val="10"/>
        <rFont val="方正仿宋_GBK"/>
        <charset val="134"/>
      </rPr>
      <t>年农村道路以工代赈项目</t>
    </r>
  </si>
  <si>
    <r>
      <rPr>
        <sz val="10"/>
        <rFont val="方正仿宋_GBK"/>
        <charset val="134"/>
      </rPr>
      <t>新建道路</t>
    </r>
    <r>
      <rPr>
        <sz val="10"/>
        <rFont val="Times New Roman"/>
        <charset val="134"/>
      </rPr>
      <t>4661</t>
    </r>
    <r>
      <rPr>
        <sz val="10"/>
        <rFont val="方正仿宋_GBK"/>
        <charset val="134"/>
      </rPr>
      <t>米（新建生产道路</t>
    </r>
    <r>
      <rPr>
        <sz val="10"/>
        <rFont val="Times New Roman"/>
        <charset val="134"/>
      </rPr>
      <t>3923</t>
    </r>
    <r>
      <rPr>
        <sz val="10"/>
        <rFont val="方正仿宋_GBK"/>
        <charset val="134"/>
      </rPr>
      <t>米，宽</t>
    </r>
    <r>
      <rPr>
        <sz val="10"/>
        <rFont val="Times New Roman"/>
        <charset val="134"/>
      </rPr>
      <t>3.5</t>
    </r>
    <r>
      <rPr>
        <sz val="10"/>
        <rFont val="方正仿宋_GBK"/>
        <charset val="134"/>
      </rPr>
      <t>米，新建村内道路</t>
    </r>
    <r>
      <rPr>
        <sz val="10"/>
        <rFont val="Times New Roman"/>
        <charset val="134"/>
      </rPr>
      <t>738</t>
    </r>
    <r>
      <rPr>
        <sz val="10"/>
        <rFont val="方正仿宋_GBK"/>
        <charset val="134"/>
      </rPr>
      <t>米，宽</t>
    </r>
    <r>
      <rPr>
        <sz val="10"/>
        <rFont val="Times New Roman"/>
        <charset val="134"/>
      </rPr>
      <t>2.5</t>
    </r>
    <r>
      <rPr>
        <sz val="10"/>
        <rFont val="方正仿宋_GBK"/>
        <charset val="134"/>
      </rPr>
      <t>米）。新建浆砌排水沟</t>
    </r>
    <r>
      <rPr>
        <sz val="10"/>
        <rFont val="Times New Roman"/>
        <charset val="134"/>
      </rPr>
      <t>2312</t>
    </r>
    <r>
      <rPr>
        <sz val="10"/>
        <rFont val="方正仿宋_GBK"/>
        <charset val="134"/>
      </rPr>
      <t>米（断面</t>
    </r>
    <r>
      <rPr>
        <sz val="10"/>
        <rFont val="Times New Roman"/>
        <charset val="134"/>
      </rPr>
      <t xml:space="preserve">0.4 </t>
    </r>
    <r>
      <rPr>
        <sz val="10"/>
        <rFont val="方正仿宋_GBK"/>
        <charset val="134"/>
      </rPr>
      <t>米</t>
    </r>
    <r>
      <rPr>
        <sz val="10"/>
        <rFont val="Times New Roman"/>
        <charset val="134"/>
      </rPr>
      <t>*0.4</t>
    </r>
    <r>
      <rPr>
        <sz val="10"/>
        <rFont val="方正仿宋_GBK"/>
        <charset val="134"/>
      </rPr>
      <t>米）。新建污水管网</t>
    </r>
    <r>
      <rPr>
        <sz val="10"/>
        <rFont val="Times New Roman"/>
        <charset val="134"/>
      </rPr>
      <t>5510</t>
    </r>
    <r>
      <rPr>
        <sz val="10"/>
        <rFont val="方正仿宋_GBK"/>
        <charset val="134"/>
      </rPr>
      <t>米（其中，直径</t>
    </r>
    <r>
      <rPr>
        <sz val="10"/>
        <rFont val="Times New Roman"/>
        <charset val="134"/>
      </rPr>
      <t xml:space="preserve">300 </t>
    </r>
    <r>
      <rPr>
        <sz val="10"/>
        <rFont val="方正仿宋_GBK"/>
        <charset val="134"/>
      </rPr>
      <t>混凝土管</t>
    </r>
    <r>
      <rPr>
        <sz val="10"/>
        <rFont val="Times New Roman"/>
        <charset val="134"/>
      </rPr>
      <t>153</t>
    </r>
    <r>
      <rPr>
        <sz val="10"/>
        <rFont val="方正仿宋_GBK"/>
        <charset val="134"/>
      </rPr>
      <t>米、直径</t>
    </r>
    <r>
      <rPr>
        <sz val="10"/>
        <rFont val="Times New Roman"/>
        <charset val="134"/>
      </rPr>
      <t>400</t>
    </r>
    <r>
      <rPr>
        <sz val="10"/>
        <rFont val="方正仿宋_GBK"/>
        <charset val="134"/>
      </rPr>
      <t>波纹管</t>
    </r>
    <r>
      <rPr>
        <sz val="10"/>
        <rFont val="Times New Roman"/>
        <charset val="134"/>
      </rPr>
      <t xml:space="preserve">1346 </t>
    </r>
    <r>
      <rPr>
        <sz val="10"/>
        <rFont val="方正仿宋_GBK"/>
        <charset val="134"/>
      </rPr>
      <t>米、直径</t>
    </r>
    <r>
      <rPr>
        <sz val="10"/>
        <rFont val="Times New Roman"/>
        <charset val="134"/>
      </rPr>
      <t xml:space="preserve">200PVC </t>
    </r>
    <r>
      <rPr>
        <sz val="10"/>
        <rFont val="方正仿宋_GBK"/>
        <charset val="134"/>
      </rPr>
      <t>管</t>
    </r>
    <r>
      <rPr>
        <sz val="10"/>
        <rFont val="Times New Roman"/>
        <charset val="134"/>
      </rPr>
      <t xml:space="preserve">676 </t>
    </r>
    <r>
      <rPr>
        <sz val="10"/>
        <rFont val="方正仿宋_GBK"/>
        <charset val="134"/>
      </rPr>
      <t>米、直径</t>
    </r>
    <r>
      <rPr>
        <sz val="10"/>
        <rFont val="Times New Roman"/>
        <charset val="134"/>
      </rPr>
      <t xml:space="preserve">110PVC </t>
    </r>
    <r>
      <rPr>
        <sz val="10"/>
        <rFont val="方正仿宋_GBK"/>
        <charset val="134"/>
      </rPr>
      <t>管</t>
    </r>
    <r>
      <rPr>
        <sz val="10"/>
        <rFont val="Times New Roman"/>
        <charset val="134"/>
      </rPr>
      <t xml:space="preserve">615 </t>
    </r>
    <r>
      <rPr>
        <sz val="10"/>
        <rFont val="方正仿宋_GBK"/>
        <charset val="134"/>
      </rPr>
      <t>米、直径</t>
    </r>
    <r>
      <rPr>
        <sz val="10"/>
        <rFont val="Times New Roman"/>
        <charset val="134"/>
      </rPr>
      <t xml:space="preserve">75PVC </t>
    </r>
    <r>
      <rPr>
        <sz val="10"/>
        <rFont val="方正仿宋_GBK"/>
        <charset val="134"/>
      </rPr>
      <t>管</t>
    </r>
    <r>
      <rPr>
        <sz val="10"/>
        <rFont val="Times New Roman"/>
        <charset val="134"/>
      </rPr>
      <t xml:space="preserve">2720 </t>
    </r>
    <r>
      <rPr>
        <sz val="10"/>
        <rFont val="方正仿宋_GBK"/>
        <charset val="134"/>
      </rPr>
      <t>米）。新建</t>
    </r>
    <r>
      <rPr>
        <sz val="10"/>
        <rFont val="Times New Roman"/>
        <charset val="134"/>
      </rPr>
      <t xml:space="preserve">40 </t>
    </r>
    <r>
      <rPr>
        <sz val="10"/>
        <rFont val="方正仿宋_GBK"/>
        <charset val="134"/>
      </rPr>
      <t>立方米化粪池工程</t>
    </r>
    <r>
      <rPr>
        <sz val="10"/>
        <rFont val="Times New Roman"/>
        <charset val="134"/>
      </rPr>
      <t xml:space="preserve">4 </t>
    </r>
    <r>
      <rPr>
        <sz val="10"/>
        <rFont val="方正仿宋_GBK"/>
        <charset val="134"/>
      </rPr>
      <t>座。</t>
    </r>
  </si>
  <si>
    <t>小街社区柿花园</t>
  </si>
  <si>
    <t>2026年小街街道小街社区柿花园组农产品交易中心及旅居康养项目</t>
  </si>
  <si>
    <r>
      <rPr>
        <sz val="16"/>
        <rFont val="Times New Roman"/>
        <charset val="134"/>
      </rPr>
      <t>1.</t>
    </r>
    <r>
      <rPr>
        <sz val="16"/>
        <rFont val="宋体"/>
        <charset val="134"/>
      </rPr>
      <t>农产品交易中心，盘活闲置公房，拆除房屋</t>
    </r>
    <r>
      <rPr>
        <sz val="16"/>
        <rFont val="Times New Roman"/>
        <charset val="134"/>
      </rPr>
      <t>1000</t>
    </r>
    <r>
      <rPr>
        <sz val="16"/>
        <rFont val="宋体"/>
        <charset val="134"/>
      </rPr>
      <t>㎡，新建标准化厂房</t>
    </r>
    <r>
      <rPr>
        <sz val="16"/>
        <rFont val="Times New Roman"/>
        <charset val="134"/>
      </rPr>
      <t>800</t>
    </r>
    <r>
      <rPr>
        <sz val="16"/>
        <rFont val="宋体"/>
        <charset val="134"/>
      </rPr>
      <t>㎡，配套部分基础设施；</t>
    </r>
    <r>
      <rPr>
        <sz val="16"/>
        <rFont val="Times New Roman"/>
        <charset val="134"/>
      </rPr>
      <t xml:space="preserve">
2.</t>
    </r>
    <r>
      <rPr>
        <sz val="16"/>
        <rFont val="宋体"/>
        <charset val="134"/>
      </rPr>
      <t>旅居康养中心：场地硬化</t>
    </r>
    <r>
      <rPr>
        <sz val="16"/>
        <rFont val="Times New Roman"/>
        <charset val="134"/>
      </rPr>
      <t>1050</t>
    </r>
    <r>
      <rPr>
        <sz val="16"/>
        <rFont val="宋体"/>
        <charset val="134"/>
      </rPr>
      <t>㎡，</t>
    </r>
    <r>
      <rPr>
        <sz val="16"/>
        <rFont val="Times New Roman"/>
        <charset val="134"/>
      </rPr>
      <t>M10</t>
    </r>
    <r>
      <rPr>
        <sz val="16"/>
        <rFont val="宋体"/>
        <charset val="134"/>
      </rPr>
      <t>浆砌毛石挡墙</t>
    </r>
    <r>
      <rPr>
        <sz val="16"/>
        <rFont val="Times New Roman"/>
        <charset val="134"/>
      </rPr>
      <t>220</t>
    </r>
    <r>
      <rPr>
        <sz val="16"/>
        <rFont val="宋体"/>
        <charset val="134"/>
      </rPr>
      <t>立方米，配套部分基础设施。</t>
    </r>
  </si>
  <si>
    <t>通过建设农产品交易中心，盘活闲置公房，新建标准化厂房1座，用于农产品交易，预计收益6万元；同时新建旅居康养中心，进一步提升现有零散旅居人员居住条件，预计年收益达12万元以上。</t>
  </si>
  <si>
    <t>项目类型汇总表</t>
  </si>
  <si>
    <t>联农带农方式</t>
  </si>
  <si>
    <t>带动农户发展生产增产增收—订单生产</t>
  </si>
  <si>
    <t>带动农户发展生产增产增收—保护价收购</t>
  </si>
  <si>
    <t>带动农户发展生产增产增收—产品代销</t>
  </si>
  <si>
    <t>带动农户发展生产增产增收—托养托管</t>
  </si>
  <si>
    <t>带动农户发展生产增产增收—其他</t>
  </si>
  <si>
    <t>吸纳农村劳动力稳定就业增收—结对帮扶</t>
  </si>
  <si>
    <t>吸纳农村劳动力稳定就业增收—吸纳就业</t>
  </si>
  <si>
    <t>吸纳农村劳动力稳定就业增收—股权合作</t>
  </si>
  <si>
    <t>吸纳农村劳动力稳定就业增收—助养帮销</t>
  </si>
  <si>
    <t>吸纳农村劳动力稳定就业增收—其他</t>
  </si>
  <si>
    <t>促进农户共享资产收益增收—土地流转获得租金</t>
  </si>
  <si>
    <t>促进农户共享资产收益增收—入股经营获取收益及分红</t>
  </si>
  <si>
    <t>促进农户共享资产收益增收—房屋租赁获得租金</t>
  </si>
  <si>
    <t>促进农户共享资产收益增收—其他</t>
  </si>
  <si>
    <t>利益联结方式</t>
  </si>
  <si>
    <t>订单合同</t>
  </si>
  <si>
    <t>股份合作</t>
  </si>
  <si>
    <t>流转聘用</t>
  </si>
  <si>
    <t>产业化联合体</t>
  </si>
  <si>
    <t>服务协作</t>
  </si>
  <si>
    <t>农村闲置宅基地（闲置农房）盘活利用</t>
  </si>
  <si>
    <t>农户（村集体）直接入股经营</t>
  </si>
  <si>
    <t>担保型联结</t>
  </si>
  <si>
    <t>“市场式”联结</t>
  </si>
  <si>
    <t>“托管式”联结</t>
  </si>
  <si>
    <t>其他</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</si>
</sst>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s>
  <fonts count="50">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9"/>
      <name val="Times New Roman"/>
      <charset val="134"/>
    </font>
    <font>
      <b/>
      <sz val="12"/>
      <name val="Times New Roman"/>
      <charset val="134"/>
    </font>
    <font>
      <b/>
      <sz val="11"/>
      <name val="Times New Roman"/>
      <charset val="134"/>
    </font>
    <font>
      <sz val="10"/>
      <name val="Times New Roman"/>
      <charset val="134"/>
    </font>
    <font>
      <sz val="16"/>
      <name val="Times New Roman"/>
      <charset val="134"/>
    </font>
    <font>
      <sz val="10"/>
      <name val="方正仿宋_GBK"/>
      <charset val="134"/>
    </font>
    <font>
      <sz val="11"/>
      <name val="Times New Roman"/>
      <charset val="134"/>
    </font>
    <font>
      <sz val="11"/>
      <color rgb="FFFF0000"/>
      <name val="Times New Roman"/>
      <charset val="134"/>
    </font>
    <font>
      <sz val="9"/>
      <name val="方正仿宋_GBK"/>
      <charset val="134"/>
    </font>
    <font>
      <sz val="12"/>
      <name val="Times New Roman"/>
      <charset val="134"/>
    </font>
    <font>
      <sz val="24"/>
      <name val="宋体"/>
      <charset val="134"/>
    </font>
    <font>
      <sz val="24"/>
      <name val="Times New Roman"/>
      <charset val="134"/>
    </font>
    <font>
      <sz val="24"/>
      <name val="方正仿宋_GBK"/>
      <charset val="134"/>
    </font>
    <font>
      <b/>
      <sz val="12"/>
      <name val="方正仿宋_GBK"/>
      <charset val="134"/>
    </font>
    <font>
      <b/>
      <sz val="11"/>
      <name val="方正仿宋_GBK"/>
      <charset val="134"/>
    </font>
    <font>
      <sz val="16"/>
      <name val="方正仿宋_GBK"/>
      <charset val="134"/>
    </font>
    <font>
      <sz val="16"/>
      <name val="宋体"/>
      <charset val="134"/>
    </font>
    <font>
      <sz val="24"/>
      <color rgb="FFFF0000"/>
      <name val="Times New Roman"/>
      <charset val="134"/>
    </font>
    <font>
      <b/>
      <sz val="12"/>
      <color rgb="FFFF0000"/>
      <name val="Times New Roman"/>
      <charset val="134"/>
    </font>
    <font>
      <b/>
      <sz val="11"/>
      <color rgb="FFFF0000"/>
      <name val="Times New Roman"/>
      <charset val="134"/>
    </font>
    <font>
      <b/>
      <sz val="10"/>
      <name val="方正仿宋_GBK"/>
      <charset val="134"/>
    </font>
    <font>
      <b/>
      <sz val="10"/>
      <name val="Times New Roman"/>
      <charset val="134"/>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1" fillId="3" borderId="0" applyNumberFormat="0" applyBorder="0" applyAlignment="0" applyProtection="0">
      <alignment vertical="center"/>
    </xf>
    <xf numFmtId="0" fontId="32"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5" borderId="0" applyNumberFormat="0" applyBorder="0" applyAlignment="0" applyProtection="0">
      <alignment vertical="center"/>
    </xf>
    <xf numFmtId="0" fontId="33" fillId="6" borderId="0" applyNumberFormat="0" applyBorder="0" applyAlignment="0" applyProtection="0">
      <alignment vertical="center"/>
    </xf>
    <xf numFmtId="43" fontId="0" fillId="0" borderId="0" applyFont="0" applyFill="0" applyBorder="0" applyAlignment="0" applyProtection="0">
      <alignment vertical="center"/>
    </xf>
    <xf numFmtId="0" fontId="34" fillId="7"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8" borderId="9" applyNumberFormat="0" applyFont="0" applyAlignment="0" applyProtection="0">
      <alignment vertical="center"/>
    </xf>
    <xf numFmtId="0" fontId="34" fillId="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0" applyNumberFormat="0" applyFill="0" applyAlignment="0" applyProtection="0">
      <alignment vertical="center"/>
    </xf>
    <xf numFmtId="0" fontId="42" fillId="0" borderId="10" applyNumberFormat="0" applyFill="0" applyAlignment="0" applyProtection="0">
      <alignment vertical="center"/>
    </xf>
    <xf numFmtId="0" fontId="34" fillId="10" borderId="0" applyNumberFormat="0" applyBorder="0" applyAlignment="0" applyProtection="0">
      <alignment vertical="center"/>
    </xf>
    <xf numFmtId="0" fontId="37" fillId="0" borderId="11" applyNumberFormat="0" applyFill="0" applyAlignment="0" applyProtection="0">
      <alignment vertical="center"/>
    </xf>
    <xf numFmtId="0" fontId="34" fillId="11" borderId="0" applyNumberFormat="0" applyBorder="0" applyAlignment="0" applyProtection="0">
      <alignment vertical="center"/>
    </xf>
    <xf numFmtId="0" fontId="43" fillId="12" borderId="12" applyNumberFormat="0" applyAlignment="0" applyProtection="0">
      <alignment vertical="center"/>
    </xf>
    <xf numFmtId="0" fontId="44" fillId="12" borderId="8" applyNumberFormat="0" applyAlignment="0" applyProtection="0">
      <alignment vertical="center"/>
    </xf>
    <xf numFmtId="0" fontId="45" fillId="13" borderId="13" applyNumberFormat="0" applyAlignment="0" applyProtection="0">
      <alignment vertical="center"/>
    </xf>
    <xf numFmtId="0" fontId="31" fillId="14" borderId="0" applyNumberFormat="0" applyBorder="0" applyAlignment="0" applyProtection="0">
      <alignment vertical="center"/>
    </xf>
    <xf numFmtId="0" fontId="34" fillId="15" borderId="0" applyNumberFormat="0" applyBorder="0" applyAlignment="0" applyProtection="0">
      <alignment vertical="center"/>
    </xf>
    <xf numFmtId="0" fontId="46" fillId="0" borderId="14" applyNumberFormat="0" applyFill="0" applyAlignment="0" applyProtection="0">
      <alignment vertical="center"/>
    </xf>
    <xf numFmtId="0" fontId="47" fillId="0" borderId="15" applyNumberFormat="0" applyFill="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31" fillId="18" borderId="0" applyNumberFormat="0" applyBorder="0" applyAlignment="0" applyProtection="0">
      <alignment vertical="center"/>
    </xf>
    <xf numFmtId="0" fontId="34"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4" fillId="28" borderId="0" applyNumberFormat="0" applyBorder="0" applyAlignment="0" applyProtection="0">
      <alignment vertical="center"/>
    </xf>
    <xf numFmtId="0" fontId="31"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1" fillId="32" borderId="0" applyNumberFormat="0" applyBorder="0" applyAlignment="0" applyProtection="0">
      <alignment vertical="center"/>
    </xf>
    <xf numFmtId="0" fontId="34" fillId="33" borderId="0" applyNumberFormat="0" applyBorder="0" applyAlignment="0" applyProtection="0">
      <alignment vertical="center"/>
    </xf>
  </cellStyleXfs>
  <cellXfs count="9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176" fontId="8" fillId="0" borderId="0" xfId="0" applyNumberFormat="1" applyFont="1" applyFill="1" applyAlignment="1">
      <alignment vertical="center" wrapText="1"/>
    </xf>
    <xf numFmtId="176" fontId="9" fillId="0" borderId="0" xfId="0" applyNumberFormat="1" applyFont="1" applyFill="1" applyAlignment="1">
      <alignment horizontal="left" vertical="center" wrapText="1"/>
    </xf>
    <xf numFmtId="176" fontId="10" fillId="0" borderId="0" xfId="0" applyNumberFormat="1" applyFont="1" applyFill="1" applyAlignment="1">
      <alignment horizontal="center" vertical="center" wrapText="1"/>
    </xf>
    <xf numFmtId="176" fontId="11" fillId="0" borderId="0" xfId="0" applyNumberFormat="1" applyFont="1" applyFill="1" applyAlignment="1">
      <alignment horizontal="center" vertical="center" wrapText="1"/>
    </xf>
    <xf numFmtId="176" fontId="12" fillId="2" borderId="0" xfId="0" applyNumberFormat="1" applyFont="1" applyFill="1" applyBorder="1" applyAlignment="1">
      <alignment horizontal="center" vertical="center"/>
    </xf>
    <xf numFmtId="0" fontId="11" fillId="0" borderId="0" xfId="0" applyFont="1" applyFill="1" applyAlignment="1">
      <alignment horizontal="center" vertical="center" wrapText="1"/>
    </xf>
    <xf numFmtId="0" fontId="13" fillId="0" borderId="0" xfId="0" applyFont="1" applyFill="1" applyAlignment="1">
      <alignment horizontal="center" vertical="center" wrapText="1"/>
    </xf>
    <xf numFmtId="176" fontId="8" fillId="0" borderId="0" xfId="0" applyNumberFormat="1" applyFont="1" applyFill="1" applyAlignment="1">
      <alignment horizontal="center" vertical="center" wrapText="1"/>
    </xf>
    <xf numFmtId="176" fontId="8" fillId="0" borderId="0" xfId="0" applyNumberFormat="1" applyFont="1" applyFill="1" applyAlignment="1">
      <alignment horizontal="left" vertical="center" wrapText="1"/>
    </xf>
    <xf numFmtId="177" fontId="14" fillId="0" borderId="0" xfId="0" applyNumberFormat="1" applyFont="1" applyFill="1" applyAlignment="1">
      <alignment horizontal="left" vertical="center" wrapText="1"/>
    </xf>
    <xf numFmtId="177" fontId="14" fillId="0" borderId="0" xfId="0" applyNumberFormat="1" applyFont="1" applyFill="1" applyAlignment="1">
      <alignment horizontal="center" vertical="center" wrapText="1"/>
    </xf>
    <xf numFmtId="177" fontId="15" fillId="0" borderId="0" xfId="0" applyNumberFormat="1" applyFont="1" applyFill="1" applyAlignment="1">
      <alignment horizontal="center" vertical="center" wrapText="1"/>
    </xf>
    <xf numFmtId="178" fontId="14" fillId="0" borderId="0" xfId="0" applyNumberFormat="1" applyFont="1" applyFill="1" applyAlignment="1">
      <alignment horizontal="center" vertical="center" wrapText="1"/>
    </xf>
    <xf numFmtId="176" fontId="16"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17" fillId="0" borderId="0" xfId="0" applyFont="1" applyFill="1" applyAlignment="1">
      <alignment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9" fillId="0" borderId="2" xfId="0" applyFont="1" applyFill="1" applyBorder="1">
      <alignment vertical="center"/>
    </xf>
    <xf numFmtId="0" fontId="21" fillId="0" borderId="2" xfId="0" applyFont="1" applyFill="1" applyBorder="1">
      <alignment vertical="center"/>
    </xf>
    <xf numFmtId="176" fontId="9"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right" vertical="center" wrapText="1"/>
    </xf>
    <xf numFmtId="176" fontId="9" fillId="0" borderId="2"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0" fontId="23" fillId="2" borderId="4" xfId="0" applyNumberFormat="1" applyFont="1" applyFill="1" applyBorder="1" applyAlignment="1">
      <alignment horizontal="center" vertical="center" wrapText="1"/>
    </xf>
    <xf numFmtId="0" fontId="23" fillId="2" borderId="5" xfId="0" applyNumberFormat="1" applyFont="1" applyFill="1" applyBorder="1" applyAlignment="1">
      <alignment horizontal="center" vertical="center" wrapText="1"/>
    </xf>
    <xf numFmtId="177" fontId="23" fillId="2" borderId="1" xfId="0" applyNumberFormat="1" applyFont="1" applyFill="1" applyBorder="1" applyAlignment="1">
      <alignment horizontal="center" vertical="center" wrapText="1"/>
    </xf>
    <xf numFmtId="177" fontId="24"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9" fillId="0" borderId="0" xfId="0" applyFont="1" applyFill="1" applyAlignment="1">
      <alignment horizontal="left" vertical="center" wrapText="1"/>
    </xf>
    <xf numFmtId="177" fontId="19" fillId="0" borderId="0" xfId="0" applyNumberFormat="1" applyFont="1" applyFill="1" applyAlignment="1">
      <alignment horizontal="center" vertical="center" wrapText="1"/>
    </xf>
    <xf numFmtId="177" fontId="25" fillId="0" borderId="0" xfId="0" applyNumberFormat="1" applyFont="1" applyFill="1" applyAlignment="1">
      <alignment horizontal="center" vertical="center" wrapText="1"/>
    </xf>
    <xf numFmtId="178" fontId="19" fillId="0" borderId="0" xfId="0" applyNumberFormat="1" applyFont="1" applyFill="1" applyAlignment="1">
      <alignment horizontal="center" vertical="center" wrapText="1"/>
    </xf>
    <xf numFmtId="177" fontId="9" fillId="0" borderId="2" xfId="0" applyNumberFormat="1" applyFont="1" applyFill="1" applyBorder="1" applyAlignment="1">
      <alignment horizontal="left" vertical="center" wrapText="1"/>
    </xf>
    <xf numFmtId="177" fontId="26" fillId="0" borderId="2" xfId="0" applyNumberFormat="1" applyFont="1" applyFill="1" applyBorder="1" applyAlignment="1">
      <alignment horizontal="left" vertical="center" wrapText="1"/>
    </xf>
    <xf numFmtId="178" fontId="9" fillId="0" borderId="2" xfId="0" applyNumberFormat="1" applyFont="1" applyFill="1" applyBorder="1" applyAlignment="1">
      <alignment horizontal="left" vertical="center" wrapText="1"/>
    </xf>
    <xf numFmtId="176" fontId="22" fillId="0" borderId="1" xfId="0" applyNumberFormat="1" applyFont="1" applyFill="1" applyBorder="1" applyAlignment="1">
      <alignment horizontal="left" vertical="center" wrapText="1"/>
    </xf>
    <xf numFmtId="177" fontId="22" fillId="0" borderId="1" xfId="0" applyNumberFormat="1" applyFont="1" applyFill="1" applyBorder="1" applyAlignment="1">
      <alignment horizontal="center" vertical="center" wrapText="1"/>
    </xf>
    <xf numFmtId="177" fontId="27"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176" fontId="10" fillId="0" borderId="3"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177" fontId="11" fillId="2" borderId="1" xfId="0" applyNumberFormat="1" applyFont="1" applyFill="1" applyBorder="1" applyAlignment="1">
      <alignment horizontal="center" vertical="center" wrapText="1"/>
    </xf>
    <xf numFmtId="177" fontId="10" fillId="2" borderId="1" xfId="0" applyNumberFormat="1" applyFont="1" applyFill="1" applyBorder="1" applyAlignment="1">
      <alignment horizontal="center" vertical="center" wrapText="1"/>
    </xf>
    <xf numFmtId="177" fontId="12" fillId="2" borderId="1" xfId="0" applyNumberFormat="1" applyFont="1" applyFill="1" applyBorder="1" applyAlignment="1">
      <alignment horizontal="left" vertical="center" wrapText="1"/>
    </xf>
    <xf numFmtId="177"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176" fontId="21" fillId="0" borderId="2"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179" fontId="10" fillId="0" borderId="1" xfId="0" applyNumberFormat="1" applyFont="1" applyFill="1" applyBorder="1" applyAlignment="1">
      <alignment horizontal="left" vertical="center" wrapText="1"/>
    </xf>
    <xf numFmtId="0" fontId="28" fillId="0" borderId="1" xfId="0" applyFont="1" applyFill="1" applyBorder="1" applyAlignment="1">
      <alignment horizontal="center" vertical="center" wrapText="1"/>
    </xf>
    <xf numFmtId="179" fontId="22" fillId="0" borderId="1" xfId="0" applyNumberFormat="1" applyFont="1" applyFill="1" applyBorder="1" applyAlignment="1">
      <alignment horizontal="left" vertical="center" wrapText="1"/>
    </xf>
    <xf numFmtId="0" fontId="29" fillId="0" borderId="1" xfId="0" applyFont="1" applyFill="1" applyBorder="1" applyAlignment="1">
      <alignment horizontal="center" vertical="center" wrapText="1"/>
    </xf>
    <xf numFmtId="0" fontId="29" fillId="0" borderId="3" xfId="0" applyFont="1" applyFill="1" applyBorder="1" applyAlignment="1">
      <alignment horizontal="center" vertical="center" wrapText="1"/>
    </xf>
    <xf numFmtId="177" fontId="23" fillId="2" borderId="1" xfId="0" applyNumberFormat="1" applyFont="1" applyFill="1" applyBorder="1" applyAlignment="1">
      <alignment horizontal="left" vertical="center" wrapText="1"/>
    </xf>
    <xf numFmtId="0" fontId="28"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30"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I79"/>
  <sheetViews>
    <sheetView workbookViewId="0">
      <selection activeCell="K20" sqref="K20"/>
    </sheetView>
  </sheetViews>
  <sheetFormatPr defaultColWidth="8.90833333333333" defaultRowHeight="13.5"/>
  <cols>
    <col min="6" max="6" width="49.55" customWidth="1"/>
    <col min="7" max="7" width="13.9083333333333" customWidth="1"/>
  </cols>
  <sheetData>
    <row r="3" spans="6:9">
      <c r="F3" s="94" t="s">
        <v>0</v>
      </c>
      <c r="G3" t="s">
        <v>1</v>
      </c>
      <c r="H3" t="s">
        <v>2</v>
      </c>
      <c r="I3" t="s">
        <v>2</v>
      </c>
    </row>
    <row r="4" spans="6:9">
      <c r="F4" s="94" t="s">
        <v>3</v>
      </c>
      <c r="G4" t="s">
        <v>4</v>
      </c>
      <c r="H4" t="s">
        <v>5</v>
      </c>
      <c r="I4" t="s">
        <v>5</v>
      </c>
    </row>
    <row r="5" spans="6:9">
      <c r="F5" s="94" t="s">
        <v>6</v>
      </c>
      <c r="I5" t="s">
        <v>7</v>
      </c>
    </row>
    <row r="6" spans="6:6">
      <c r="F6" s="94" t="s">
        <v>8</v>
      </c>
    </row>
    <row r="7" spans="6:6">
      <c r="F7" s="94" t="s">
        <v>9</v>
      </c>
    </row>
    <row r="8" spans="6:6">
      <c r="F8" s="94" t="s">
        <v>10</v>
      </c>
    </row>
    <row r="9" spans="6:6">
      <c r="F9" s="94" t="s">
        <v>11</v>
      </c>
    </row>
    <row r="10" spans="6:6">
      <c r="F10" s="94" t="s">
        <v>12</v>
      </c>
    </row>
    <row r="11" spans="6:6">
      <c r="F11" s="94" t="s">
        <v>13</v>
      </c>
    </row>
    <row r="12" spans="6:6">
      <c r="F12" s="94" t="s">
        <v>14</v>
      </c>
    </row>
    <row r="13" spans="6:6">
      <c r="F13" s="94" t="s">
        <v>15</v>
      </c>
    </row>
    <row r="14" spans="6:6">
      <c r="F14" s="94" t="s">
        <v>16</v>
      </c>
    </row>
    <row r="15" spans="6:6">
      <c r="F15" s="94" t="s">
        <v>17</v>
      </c>
    </row>
    <row r="16" spans="6:6">
      <c r="F16" s="94" t="s">
        <v>18</v>
      </c>
    </row>
    <row r="17" spans="6:6">
      <c r="F17" s="94" t="s">
        <v>19</v>
      </c>
    </row>
    <row r="18" spans="6:6">
      <c r="F18" s="94" t="s">
        <v>20</v>
      </c>
    </row>
    <row r="19" spans="6:6">
      <c r="F19" s="94" t="s">
        <v>21</v>
      </c>
    </row>
    <row r="20" spans="6:6">
      <c r="F20" s="94" t="s">
        <v>22</v>
      </c>
    </row>
    <row r="21" spans="6:6">
      <c r="F21" s="94" t="s">
        <v>23</v>
      </c>
    </row>
    <row r="22" spans="6:6">
      <c r="F22" s="94" t="s">
        <v>24</v>
      </c>
    </row>
    <row r="23" spans="6:6">
      <c r="F23" s="94" t="s">
        <v>25</v>
      </c>
    </row>
    <row r="24" spans="6:6">
      <c r="F24" s="94" t="s">
        <v>26</v>
      </c>
    </row>
    <row r="25" spans="6:6">
      <c r="F25" s="94" t="s">
        <v>27</v>
      </c>
    </row>
    <row r="26" spans="6:6">
      <c r="F26" s="94" t="s">
        <v>28</v>
      </c>
    </row>
    <row r="27" spans="6:6">
      <c r="F27" s="94" t="s">
        <v>29</v>
      </c>
    </row>
    <row r="28" spans="6:6">
      <c r="F28" s="94" t="s">
        <v>30</v>
      </c>
    </row>
    <row r="29" spans="6:6">
      <c r="F29" s="94" t="s">
        <v>31</v>
      </c>
    </row>
    <row r="30" spans="6:6">
      <c r="F30" s="94" t="s">
        <v>32</v>
      </c>
    </row>
    <row r="31" spans="6:6">
      <c r="F31" s="94" t="s">
        <v>33</v>
      </c>
    </row>
    <row r="32" spans="6:6">
      <c r="F32" s="94" t="s">
        <v>34</v>
      </c>
    </row>
    <row r="33" spans="6:6">
      <c r="F33" s="94" t="s">
        <v>35</v>
      </c>
    </row>
    <row r="34" spans="6:6">
      <c r="F34" s="94" t="s">
        <v>36</v>
      </c>
    </row>
    <row r="35" spans="6:6">
      <c r="F35" s="94" t="s">
        <v>37</v>
      </c>
    </row>
    <row r="36" spans="6:6">
      <c r="F36" s="94" t="s">
        <v>38</v>
      </c>
    </row>
    <row r="37" spans="6:6">
      <c r="F37" s="94" t="s">
        <v>39</v>
      </c>
    </row>
    <row r="38" spans="6:6">
      <c r="F38" s="94" t="s">
        <v>40</v>
      </c>
    </row>
    <row r="39" spans="6:6">
      <c r="F39" s="94" t="s">
        <v>41</v>
      </c>
    </row>
    <row r="40" spans="6:6">
      <c r="F40" s="94" t="s">
        <v>42</v>
      </c>
    </row>
    <row r="41" spans="6:6">
      <c r="F41" s="94" t="s">
        <v>43</v>
      </c>
    </row>
    <row r="42" spans="6:6">
      <c r="F42" s="94" t="s">
        <v>44</v>
      </c>
    </row>
    <row r="43" spans="6:6">
      <c r="F43" s="94" t="s">
        <v>45</v>
      </c>
    </row>
    <row r="44" spans="6:6">
      <c r="F44" s="94" t="s">
        <v>46</v>
      </c>
    </row>
    <row r="45" spans="6:6">
      <c r="F45" s="94" t="s">
        <v>47</v>
      </c>
    </row>
    <row r="46" spans="6:6">
      <c r="F46" s="94" t="s">
        <v>48</v>
      </c>
    </row>
    <row r="47" spans="6:6">
      <c r="F47" s="94" t="s">
        <v>49</v>
      </c>
    </row>
    <row r="48" spans="6:6">
      <c r="F48" s="94" t="s">
        <v>50</v>
      </c>
    </row>
    <row r="49" spans="6:6">
      <c r="F49" s="94" t="s">
        <v>51</v>
      </c>
    </row>
    <row r="50" spans="6:6">
      <c r="F50" s="94" t="s">
        <v>52</v>
      </c>
    </row>
    <row r="51" spans="6:6">
      <c r="F51" s="94" t="s">
        <v>53</v>
      </c>
    </row>
    <row r="52" spans="6:6">
      <c r="F52" s="94" t="s">
        <v>54</v>
      </c>
    </row>
    <row r="53" spans="6:6">
      <c r="F53" s="94" t="s">
        <v>55</v>
      </c>
    </row>
    <row r="54" spans="6:6">
      <c r="F54" s="94" t="s">
        <v>56</v>
      </c>
    </row>
    <row r="55" spans="6:6">
      <c r="F55" s="94" t="s">
        <v>57</v>
      </c>
    </row>
    <row r="56" spans="6:6">
      <c r="F56" s="94" t="s">
        <v>58</v>
      </c>
    </row>
    <row r="57" spans="6:6">
      <c r="F57" s="94" t="s">
        <v>59</v>
      </c>
    </row>
    <row r="58" spans="6:6">
      <c r="F58" s="94" t="s">
        <v>60</v>
      </c>
    </row>
    <row r="59" spans="6:6">
      <c r="F59" s="94" t="s">
        <v>61</v>
      </c>
    </row>
    <row r="60" spans="6:6">
      <c r="F60" s="94" t="s">
        <v>62</v>
      </c>
    </row>
    <row r="61" spans="6:6">
      <c r="F61" s="94" t="s">
        <v>63</v>
      </c>
    </row>
    <row r="62" spans="6:6">
      <c r="F62" s="94" t="s">
        <v>64</v>
      </c>
    </row>
    <row r="63" spans="6:6">
      <c r="F63" s="94" t="s">
        <v>65</v>
      </c>
    </row>
    <row r="64" spans="6:6">
      <c r="F64" s="94" t="s">
        <v>66</v>
      </c>
    </row>
    <row r="65" spans="6:6">
      <c r="F65" s="94" t="s">
        <v>67</v>
      </c>
    </row>
    <row r="66" spans="6:6">
      <c r="F66" s="94" t="s">
        <v>68</v>
      </c>
    </row>
    <row r="67" spans="6:6">
      <c r="F67" s="94" t="s">
        <v>69</v>
      </c>
    </row>
    <row r="68" spans="6:6">
      <c r="F68" s="94" t="s">
        <v>70</v>
      </c>
    </row>
    <row r="69" spans="6:6">
      <c r="F69" s="94" t="s">
        <v>71</v>
      </c>
    </row>
    <row r="70" spans="6:6">
      <c r="F70" s="94" t="s">
        <v>72</v>
      </c>
    </row>
    <row r="71" spans="6:6">
      <c r="F71" s="94" t="s">
        <v>73</v>
      </c>
    </row>
    <row r="72" spans="6:6">
      <c r="F72" s="94" t="s">
        <v>74</v>
      </c>
    </row>
    <row r="73" spans="6:6">
      <c r="F73" s="94" t="s">
        <v>75</v>
      </c>
    </row>
    <row r="74" spans="6:6">
      <c r="F74" s="94" t="s">
        <v>76</v>
      </c>
    </row>
    <row r="75" spans="6:6">
      <c r="F75" s="94" t="s">
        <v>77</v>
      </c>
    </row>
    <row r="76" spans="6:6">
      <c r="F76" s="94" t="s">
        <v>78</v>
      </c>
    </row>
    <row r="77" spans="6:6">
      <c r="F77" s="94" t="s">
        <v>79</v>
      </c>
    </row>
    <row r="78" spans="6:6">
      <c r="F78" s="94" t="s">
        <v>80</v>
      </c>
    </row>
    <row r="79" spans="6:6">
      <c r="F79" s="94" t="s">
        <v>81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AE63"/>
  <sheetViews>
    <sheetView tabSelected="1" zoomScale="80" zoomScaleNormal="80" topLeftCell="G1" workbookViewId="0">
      <selection activeCell="I16" sqref="I16"/>
    </sheetView>
  </sheetViews>
  <sheetFormatPr defaultColWidth="10" defaultRowHeight="15.75"/>
  <cols>
    <col min="1" max="1" width="4.90833333333333" style="23" customWidth="1"/>
    <col min="2" max="2" width="11.7416666666667" style="23" customWidth="1"/>
    <col min="3" max="3" width="9.675" style="24" customWidth="1"/>
    <col min="4" max="4" width="9.675" style="23" customWidth="1"/>
    <col min="5" max="5" width="14.6333333333333" style="25" customWidth="1"/>
    <col min="6" max="6" width="27.725" style="26" customWidth="1"/>
    <col min="7" max="8" width="8.725" style="26" customWidth="1"/>
    <col min="9" max="9" width="86.8916666666667" style="26" customWidth="1"/>
    <col min="10" max="11" width="11.6333333333333" style="27" customWidth="1"/>
    <col min="12" max="12" width="12.8083333333333" style="28" customWidth="1"/>
    <col min="13" max="13" width="10.2666666666667" style="29" customWidth="1"/>
    <col min="14" max="14" width="11.1083333333333" style="28" customWidth="1"/>
    <col min="15" max="18" width="10.0916666666667" style="30" customWidth="1"/>
    <col min="19" max="19" width="73.6416666666667" style="26" customWidth="1"/>
    <col min="20" max="20" width="7.76666666666667" style="31" customWidth="1"/>
    <col min="21" max="21" width="15.55" style="23" customWidth="1"/>
    <col min="22" max="22" width="6.26666666666667" style="32" customWidth="1"/>
    <col min="23" max="23" width="7.725" style="32" customWidth="1"/>
    <col min="24" max="24" width="6.63333333333333" style="32" customWidth="1"/>
    <col min="25" max="25" width="16.5916666666667" style="32" customWidth="1"/>
    <col min="26" max="26" width="10.9083333333333" style="23" customWidth="1"/>
    <col min="27" max="27" width="26.1416666666667" style="23" customWidth="1"/>
    <col min="28" max="28" width="15.3416666666667" style="23" customWidth="1"/>
    <col min="29" max="29" width="7.675" style="23" customWidth="1"/>
    <col min="30" max="30" width="19.4" style="23" customWidth="1"/>
    <col min="31" max="31" width="11.7416666666667" style="32" customWidth="1"/>
    <col min="32" max="16384" width="10" style="33"/>
  </cols>
  <sheetData>
    <row r="1" s="18" customFormat="1" ht="50" customHeight="1" spans="1:31">
      <c r="A1" s="34" t="s">
        <v>82</v>
      </c>
      <c r="B1" s="35"/>
      <c r="C1" s="36"/>
      <c r="D1" s="35"/>
      <c r="E1" s="35"/>
      <c r="F1" s="35"/>
      <c r="G1" s="35"/>
      <c r="H1" s="35"/>
      <c r="I1" s="58"/>
      <c r="J1" s="59"/>
      <c r="K1" s="59"/>
      <c r="L1" s="59"/>
      <c r="M1" s="60"/>
      <c r="N1" s="59"/>
      <c r="O1" s="61"/>
      <c r="P1" s="61"/>
      <c r="Q1" s="61"/>
      <c r="R1" s="61"/>
      <c r="S1" s="58"/>
      <c r="T1" s="36"/>
      <c r="U1" s="35"/>
      <c r="V1" s="35"/>
      <c r="W1" s="35"/>
      <c r="X1" s="35"/>
      <c r="Y1" s="35"/>
      <c r="Z1" s="35"/>
      <c r="AA1" s="35"/>
      <c r="AB1" s="35"/>
      <c r="AC1" s="35"/>
      <c r="AD1" s="35"/>
      <c r="AE1" s="35"/>
    </row>
    <row r="2" s="19" customFormat="1" ht="29" customHeight="1" spans="1:31">
      <c r="A2" s="37"/>
      <c r="B2" s="37"/>
      <c r="C2" s="38"/>
      <c r="D2" s="37"/>
      <c r="E2" s="39"/>
      <c r="F2" s="40"/>
      <c r="G2" s="41"/>
      <c r="H2" s="39"/>
      <c r="I2" s="41"/>
      <c r="J2" s="62"/>
      <c r="K2" s="62"/>
      <c r="L2" s="62"/>
      <c r="M2" s="63"/>
      <c r="N2" s="62"/>
      <c r="O2" s="64"/>
      <c r="P2" s="64"/>
      <c r="Q2" s="64"/>
      <c r="R2" s="64"/>
      <c r="S2" s="41"/>
      <c r="T2" s="83"/>
      <c r="U2" s="84"/>
      <c r="V2" s="84"/>
      <c r="W2" s="84"/>
      <c r="X2" s="84"/>
      <c r="Y2" s="84"/>
      <c r="Z2" s="37"/>
      <c r="AA2" s="37"/>
      <c r="AB2" s="37"/>
      <c r="AC2" s="37"/>
      <c r="AD2" s="37"/>
      <c r="AE2" s="84"/>
    </row>
    <row r="3" s="20" customFormat="1" ht="28" customHeight="1" spans="1:31">
      <c r="A3" s="42" t="s">
        <v>83</v>
      </c>
      <c r="B3" s="42" t="s">
        <v>84</v>
      </c>
      <c r="C3" s="42" t="s">
        <v>85</v>
      </c>
      <c r="D3" s="43"/>
      <c r="E3" s="44" t="s">
        <v>86</v>
      </c>
      <c r="F3" s="44" t="s">
        <v>87</v>
      </c>
      <c r="G3" s="44" t="s">
        <v>88</v>
      </c>
      <c r="H3" s="44" t="s">
        <v>89</v>
      </c>
      <c r="I3" s="65" t="s">
        <v>90</v>
      </c>
      <c r="J3" s="66" t="s">
        <v>91</v>
      </c>
      <c r="K3" s="66"/>
      <c r="L3" s="66" t="s">
        <v>92</v>
      </c>
      <c r="M3" s="67"/>
      <c r="N3" s="68"/>
      <c r="O3" s="69" t="s">
        <v>93</v>
      </c>
      <c r="P3" s="70"/>
      <c r="Q3" s="70"/>
      <c r="R3" s="70"/>
      <c r="S3" s="85"/>
      <c r="T3" s="42" t="s">
        <v>94</v>
      </c>
      <c r="U3" s="42" t="s">
        <v>95</v>
      </c>
      <c r="V3" s="86" t="s">
        <v>96</v>
      </c>
      <c r="W3" s="86" t="s">
        <v>97</v>
      </c>
      <c r="X3" s="86" t="s">
        <v>98</v>
      </c>
      <c r="Y3" s="86" t="s">
        <v>99</v>
      </c>
      <c r="Z3" s="86" t="s">
        <v>100</v>
      </c>
      <c r="AA3" s="86" t="s">
        <v>101</v>
      </c>
      <c r="AB3" s="86" t="s">
        <v>102</v>
      </c>
      <c r="AC3" s="86" t="s">
        <v>103</v>
      </c>
      <c r="AD3" s="91" t="s">
        <v>104</v>
      </c>
      <c r="AE3" s="42" t="s">
        <v>105</v>
      </c>
    </row>
    <row r="4" s="20" customFormat="1" ht="32" customHeight="1" spans="1:31">
      <c r="A4" s="43"/>
      <c r="B4" s="43"/>
      <c r="C4" s="42"/>
      <c r="D4" s="43"/>
      <c r="E4" s="45"/>
      <c r="F4" s="45"/>
      <c r="G4" s="45"/>
      <c r="H4" s="45"/>
      <c r="I4" s="71"/>
      <c r="J4" s="68"/>
      <c r="K4" s="68"/>
      <c r="L4" s="66" t="s">
        <v>106</v>
      </c>
      <c r="M4" s="66" t="s">
        <v>107</v>
      </c>
      <c r="N4" s="66" t="s">
        <v>108</v>
      </c>
      <c r="O4" s="69" t="s">
        <v>109</v>
      </c>
      <c r="P4" s="70"/>
      <c r="Q4" s="69" t="s">
        <v>110</v>
      </c>
      <c r="R4" s="70"/>
      <c r="S4" s="87" t="s">
        <v>111</v>
      </c>
      <c r="T4" s="42"/>
      <c r="U4" s="43"/>
      <c r="V4" s="88"/>
      <c r="W4" s="88"/>
      <c r="X4" s="88"/>
      <c r="Y4" s="88"/>
      <c r="Z4" s="88"/>
      <c r="AA4" s="88"/>
      <c r="AB4" s="88"/>
      <c r="AC4" s="88"/>
      <c r="AD4" s="92"/>
      <c r="AE4" s="43"/>
    </row>
    <row r="5" s="20" customFormat="1" ht="32" customHeight="1" spans="1:31">
      <c r="A5" s="43"/>
      <c r="B5" s="43"/>
      <c r="C5" s="42" t="s">
        <v>112</v>
      </c>
      <c r="D5" s="42" t="s">
        <v>113</v>
      </c>
      <c r="E5" s="45"/>
      <c r="F5" s="45"/>
      <c r="G5" s="45"/>
      <c r="H5" s="45"/>
      <c r="I5" s="71"/>
      <c r="J5" s="68"/>
      <c r="K5" s="68"/>
      <c r="L5" s="68"/>
      <c r="M5" s="68"/>
      <c r="N5" s="68"/>
      <c r="O5" s="69" t="s">
        <v>114</v>
      </c>
      <c r="P5" s="69" t="s">
        <v>115</v>
      </c>
      <c r="Q5" s="69" t="s">
        <v>114</v>
      </c>
      <c r="R5" s="69" t="s">
        <v>115</v>
      </c>
      <c r="S5" s="85"/>
      <c r="T5" s="42"/>
      <c r="U5" s="43"/>
      <c r="V5" s="88"/>
      <c r="W5" s="88"/>
      <c r="X5" s="88"/>
      <c r="Y5" s="88"/>
      <c r="Z5" s="88"/>
      <c r="AA5" s="88"/>
      <c r="AB5" s="88"/>
      <c r="AC5" s="88"/>
      <c r="AD5" s="89"/>
      <c r="AE5" s="43"/>
    </row>
    <row r="6" s="20" customFormat="1" ht="32" customHeight="1" spans="1:31">
      <c r="A6" s="43"/>
      <c r="B6" s="46"/>
      <c r="C6" s="47"/>
      <c r="D6" s="47"/>
      <c r="E6" s="45"/>
      <c r="F6" s="48"/>
      <c r="G6" s="48"/>
      <c r="H6" s="48"/>
      <c r="I6" s="72"/>
      <c r="J6" s="68">
        <f>SUM(J7:J63)</f>
        <v>14630.15</v>
      </c>
      <c r="K6" s="68">
        <f>SUM(K7:K63)</f>
        <v>0</v>
      </c>
      <c r="L6" s="68">
        <f>SUM(L7:L63)</f>
        <v>14630.15</v>
      </c>
      <c r="M6" s="68">
        <f>SUM(M7:M63)</f>
        <v>14443.35</v>
      </c>
      <c r="N6" s="68">
        <f>SUM(N7:N63)</f>
        <v>186.8</v>
      </c>
      <c r="O6" s="70">
        <f t="shared" ref="L6:R6" si="0">SUM(O7:O62)</f>
        <v>58647</v>
      </c>
      <c r="P6" s="70">
        <f t="shared" si="0"/>
        <v>170897</v>
      </c>
      <c r="Q6" s="70">
        <f t="shared" si="0"/>
        <v>14819</v>
      </c>
      <c r="R6" s="70">
        <f t="shared" si="0"/>
        <v>31025</v>
      </c>
      <c r="S6" s="85"/>
      <c r="T6" s="47"/>
      <c r="U6" s="46"/>
      <c r="V6" s="88"/>
      <c r="W6" s="89"/>
      <c r="X6" s="89"/>
      <c r="Y6" s="89"/>
      <c r="Z6" s="89"/>
      <c r="AA6" s="89"/>
      <c r="AB6" s="89"/>
      <c r="AC6" s="89"/>
      <c r="AD6" s="89"/>
      <c r="AE6" s="43"/>
    </row>
    <row r="7" s="21" customFormat="1" ht="38.25" spans="1:31">
      <c r="A7" s="49">
        <v>1</v>
      </c>
      <c r="B7" s="50" t="s">
        <v>116</v>
      </c>
      <c r="C7" s="50" t="s">
        <v>117</v>
      </c>
      <c r="D7" s="51"/>
      <c r="E7" s="50" t="s">
        <v>118</v>
      </c>
      <c r="F7" s="50" t="s">
        <v>119</v>
      </c>
      <c r="G7" s="51">
        <v>2026</v>
      </c>
      <c r="H7" s="50" t="s">
        <v>1</v>
      </c>
      <c r="I7" s="73" t="s">
        <v>120</v>
      </c>
      <c r="J7" s="74">
        <v>200</v>
      </c>
      <c r="K7" s="68">
        <f t="shared" ref="K7:K18" si="1">M7+N7-L7</f>
        <v>0</v>
      </c>
      <c r="L7" s="74">
        <v>200</v>
      </c>
      <c r="M7" s="74">
        <v>200</v>
      </c>
      <c r="N7" s="74"/>
      <c r="O7" s="75">
        <v>800</v>
      </c>
      <c r="P7" s="75">
        <v>800</v>
      </c>
      <c r="Q7" s="75">
        <v>800</v>
      </c>
      <c r="R7" s="75">
        <v>800</v>
      </c>
      <c r="S7" s="73" t="s">
        <v>121</v>
      </c>
      <c r="T7" s="50" t="s">
        <v>2</v>
      </c>
      <c r="U7" s="51"/>
      <c r="V7" s="51"/>
      <c r="W7" s="50" t="s">
        <v>5</v>
      </c>
      <c r="X7" s="50" t="s">
        <v>5</v>
      </c>
      <c r="Y7" s="50" t="s">
        <v>5</v>
      </c>
      <c r="Z7" s="50" t="s">
        <v>122</v>
      </c>
      <c r="AA7" s="51">
        <v>15187736683</v>
      </c>
      <c r="AB7" s="50" t="s">
        <v>123</v>
      </c>
      <c r="AC7" s="50" t="s">
        <v>2</v>
      </c>
      <c r="AD7" s="50" t="s">
        <v>124</v>
      </c>
      <c r="AE7" s="51"/>
    </row>
    <row r="8" s="21" customFormat="1" ht="25.5" spans="1:31">
      <c r="A8" s="49">
        <v>2</v>
      </c>
      <c r="B8" s="50" t="s">
        <v>116</v>
      </c>
      <c r="C8" s="50" t="s">
        <v>117</v>
      </c>
      <c r="D8" s="51"/>
      <c r="E8" s="50" t="s">
        <v>125</v>
      </c>
      <c r="F8" s="50" t="s">
        <v>126</v>
      </c>
      <c r="G8" s="51">
        <v>2026</v>
      </c>
      <c r="H8" s="50" t="s">
        <v>1</v>
      </c>
      <c r="I8" s="73" t="s">
        <v>127</v>
      </c>
      <c r="J8" s="74">
        <v>200</v>
      </c>
      <c r="K8" s="68">
        <f t="shared" si="1"/>
        <v>0</v>
      </c>
      <c r="L8" s="74">
        <v>200</v>
      </c>
      <c r="M8" s="74">
        <v>200</v>
      </c>
      <c r="N8" s="74"/>
      <c r="O8" s="75">
        <v>3000</v>
      </c>
      <c r="P8" s="75">
        <v>3000</v>
      </c>
      <c r="Q8" s="75">
        <v>3000</v>
      </c>
      <c r="R8" s="75">
        <v>3000</v>
      </c>
      <c r="S8" s="73" t="s">
        <v>128</v>
      </c>
      <c r="T8" s="50" t="s">
        <v>2</v>
      </c>
      <c r="U8" s="51"/>
      <c r="V8" s="51"/>
      <c r="W8" s="50" t="s">
        <v>5</v>
      </c>
      <c r="X8" s="50" t="s">
        <v>5</v>
      </c>
      <c r="Y8" s="50" t="s">
        <v>5</v>
      </c>
      <c r="Z8" s="50" t="s">
        <v>122</v>
      </c>
      <c r="AA8" s="51">
        <v>15187736683</v>
      </c>
      <c r="AB8" s="50" t="s">
        <v>123</v>
      </c>
      <c r="AC8" s="50" t="s">
        <v>2</v>
      </c>
      <c r="AD8" s="50" t="s">
        <v>124</v>
      </c>
      <c r="AE8" s="51"/>
    </row>
    <row r="9" s="21" customFormat="1" ht="38.25" spans="1:31">
      <c r="A9" s="49">
        <v>3</v>
      </c>
      <c r="B9" s="50" t="s">
        <v>116</v>
      </c>
      <c r="C9" s="50" t="s">
        <v>117</v>
      </c>
      <c r="D9" s="51"/>
      <c r="E9" s="50" t="s">
        <v>125</v>
      </c>
      <c r="F9" s="50" t="s">
        <v>129</v>
      </c>
      <c r="G9" s="51">
        <v>2026</v>
      </c>
      <c r="H9" s="50" t="s">
        <v>1</v>
      </c>
      <c r="I9" s="73" t="s">
        <v>130</v>
      </c>
      <c r="J9" s="74">
        <v>200</v>
      </c>
      <c r="K9" s="68">
        <f t="shared" si="1"/>
        <v>0</v>
      </c>
      <c r="L9" s="74">
        <v>200</v>
      </c>
      <c r="M9" s="74">
        <v>200</v>
      </c>
      <c r="N9" s="74"/>
      <c r="O9" s="75">
        <v>500</v>
      </c>
      <c r="P9" s="75">
        <v>500</v>
      </c>
      <c r="Q9" s="75">
        <v>500</v>
      </c>
      <c r="R9" s="75">
        <v>500</v>
      </c>
      <c r="S9" s="73" t="s">
        <v>131</v>
      </c>
      <c r="T9" s="50" t="s">
        <v>2</v>
      </c>
      <c r="U9" s="51"/>
      <c r="V9" s="51"/>
      <c r="W9" s="50" t="s">
        <v>5</v>
      </c>
      <c r="X9" s="50" t="s">
        <v>5</v>
      </c>
      <c r="Y9" s="50" t="s">
        <v>5</v>
      </c>
      <c r="Z9" s="50" t="s">
        <v>122</v>
      </c>
      <c r="AA9" s="51">
        <v>15187736683</v>
      </c>
      <c r="AB9" s="50" t="s">
        <v>123</v>
      </c>
      <c r="AC9" s="50" t="s">
        <v>2</v>
      </c>
      <c r="AD9" s="50" t="s">
        <v>124</v>
      </c>
      <c r="AE9" s="51"/>
    </row>
    <row r="10" s="21" customFormat="1" ht="38.25" spans="1:31">
      <c r="A10" s="49">
        <v>4</v>
      </c>
      <c r="B10" s="50" t="s">
        <v>116</v>
      </c>
      <c r="C10" s="50" t="s">
        <v>117</v>
      </c>
      <c r="D10" s="51"/>
      <c r="E10" s="50" t="s">
        <v>132</v>
      </c>
      <c r="F10" s="50" t="s">
        <v>133</v>
      </c>
      <c r="G10" s="51">
        <v>2026</v>
      </c>
      <c r="H10" s="50" t="s">
        <v>1</v>
      </c>
      <c r="I10" s="73" t="s">
        <v>134</v>
      </c>
      <c r="J10" s="74">
        <v>60</v>
      </c>
      <c r="K10" s="68">
        <f t="shared" si="1"/>
        <v>0</v>
      </c>
      <c r="L10" s="74">
        <v>60</v>
      </c>
      <c r="M10" s="74">
        <v>60</v>
      </c>
      <c r="N10" s="74"/>
      <c r="O10" s="75">
        <v>200</v>
      </c>
      <c r="P10" s="75">
        <v>200</v>
      </c>
      <c r="Q10" s="75">
        <v>200</v>
      </c>
      <c r="R10" s="75">
        <v>200</v>
      </c>
      <c r="S10" s="73" t="s">
        <v>135</v>
      </c>
      <c r="T10" s="50" t="s">
        <v>2</v>
      </c>
      <c r="U10" s="51"/>
      <c r="V10" s="51"/>
      <c r="W10" s="50" t="s">
        <v>5</v>
      </c>
      <c r="X10" s="50" t="s">
        <v>5</v>
      </c>
      <c r="Y10" s="50" t="s">
        <v>5</v>
      </c>
      <c r="Z10" s="50" t="s">
        <v>136</v>
      </c>
      <c r="AA10" s="51">
        <v>18314555767</v>
      </c>
      <c r="AB10" s="50" t="s">
        <v>137</v>
      </c>
      <c r="AC10" s="50" t="s">
        <v>2</v>
      </c>
      <c r="AD10" s="50" t="s">
        <v>138</v>
      </c>
      <c r="AE10" s="51"/>
    </row>
    <row r="11" s="21" customFormat="1" ht="38.25" spans="1:31">
      <c r="A11" s="49">
        <v>5</v>
      </c>
      <c r="B11" s="50" t="s">
        <v>116</v>
      </c>
      <c r="C11" s="50" t="s">
        <v>117</v>
      </c>
      <c r="D11" s="51"/>
      <c r="E11" s="50" t="s">
        <v>132</v>
      </c>
      <c r="F11" s="50" t="s">
        <v>139</v>
      </c>
      <c r="G11" s="51">
        <v>2026</v>
      </c>
      <c r="H11" s="50" t="s">
        <v>1</v>
      </c>
      <c r="I11" s="73" t="s">
        <v>140</v>
      </c>
      <c r="J11" s="74">
        <v>35</v>
      </c>
      <c r="K11" s="68">
        <f t="shared" si="1"/>
        <v>0</v>
      </c>
      <c r="L11" s="74">
        <v>35</v>
      </c>
      <c r="M11" s="74">
        <v>35</v>
      </c>
      <c r="N11" s="74"/>
      <c r="O11" s="75">
        <v>700</v>
      </c>
      <c r="P11" s="75">
        <v>700</v>
      </c>
      <c r="Q11" s="75">
        <v>700</v>
      </c>
      <c r="R11" s="75">
        <v>700</v>
      </c>
      <c r="S11" s="73" t="s">
        <v>141</v>
      </c>
      <c r="T11" s="50" t="s">
        <v>2</v>
      </c>
      <c r="U11" s="51"/>
      <c r="V11" s="51"/>
      <c r="W11" s="50" t="s">
        <v>5</v>
      </c>
      <c r="X11" s="50" t="s">
        <v>5</v>
      </c>
      <c r="Y11" s="50" t="s">
        <v>5</v>
      </c>
      <c r="Z11" s="50" t="s">
        <v>136</v>
      </c>
      <c r="AA11" s="51">
        <v>15187736683</v>
      </c>
      <c r="AB11" s="50" t="s">
        <v>137</v>
      </c>
      <c r="AC11" s="50" t="s">
        <v>2</v>
      </c>
      <c r="AD11" s="50" t="s">
        <v>138</v>
      </c>
      <c r="AE11" s="51"/>
    </row>
    <row r="12" s="21" customFormat="1" ht="25.5" spans="1:31">
      <c r="A12" s="49">
        <v>6</v>
      </c>
      <c r="B12" s="50" t="s">
        <v>116</v>
      </c>
      <c r="C12" s="50" t="s">
        <v>117</v>
      </c>
      <c r="D12" s="51"/>
      <c r="E12" s="50" t="s">
        <v>142</v>
      </c>
      <c r="F12" s="50" t="s">
        <v>143</v>
      </c>
      <c r="G12" s="51">
        <v>2026</v>
      </c>
      <c r="H12" s="50" t="s">
        <v>1</v>
      </c>
      <c r="I12" s="73" t="s">
        <v>144</v>
      </c>
      <c r="J12" s="74">
        <v>522</v>
      </c>
      <c r="K12" s="68">
        <f t="shared" si="1"/>
        <v>0</v>
      </c>
      <c r="L12" s="74">
        <v>522</v>
      </c>
      <c r="M12" s="74">
        <v>522</v>
      </c>
      <c r="N12" s="74"/>
      <c r="O12" s="75">
        <v>770</v>
      </c>
      <c r="P12" s="75">
        <v>770</v>
      </c>
      <c r="Q12" s="75">
        <v>770</v>
      </c>
      <c r="R12" s="75">
        <v>770</v>
      </c>
      <c r="S12" s="73" t="s">
        <v>145</v>
      </c>
      <c r="T12" s="50" t="s">
        <v>2</v>
      </c>
      <c r="U12" s="51"/>
      <c r="V12" s="51"/>
      <c r="W12" s="50" t="s">
        <v>5</v>
      </c>
      <c r="X12" s="50" t="s">
        <v>5</v>
      </c>
      <c r="Y12" s="50" t="s">
        <v>5</v>
      </c>
      <c r="Z12" s="50" t="s">
        <v>136</v>
      </c>
      <c r="AA12" s="51">
        <v>18314555767</v>
      </c>
      <c r="AB12" s="50" t="s">
        <v>137</v>
      </c>
      <c r="AC12" s="50" t="s">
        <v>2</v>
      </c>
      <c r="AD12" s="50" t="s">
        <v>138</v>
      </c>
      <c r="AE12" s="51"/>
    </row>
    <row r="13" s="21" customFormat="1" ht="38.25" spans="1:31">
      <c r="A13" s="49">
        <v>7</v>
      </c>
      <c r="B13" s="50" t="s">
        <v>116</v>
      </c>
      <c r="C13" s="50" t="s">
        <v>117</v>
      </c>
      <c r="D13" s="51"/>
      <c r="E13" s="50" t="s">
        <v>146</v>
      </c>
      <c r="F13" s="50" t="s">
        <v>147</v>
      </c>
      <c r="G13" s="51">
        <v>2026</v>
      </c>
      <c r="H13" s="50" t="s">
        <v>1</v>
      </c>
      <c r="I13" s="73" t="s">
        <v>148</v>
      </c>
      <c r="J13" s="74">
        <v>100</v>
      </c>
      <c r="K13" s="68">
        <f t="shared" si="1"/>
        <v>0</v>
      </c>
      <c r="L13" s="74">
        <v>100</v>
      </c>
      <c r="M13" s="74">
        <v>100</v>
      </c>
      <c r="N13" s="74"/>
      <c r="O13" s="75">
        <v>1000</v>
      </c>
      <c r="P13" s="75">
        <v>1000</v>
      </c>
      <c r="Q13" s="75">
        <v>1000</v>
      </c>
      <c r="R13" s="75">
        <v>1000</v>
      </c>
      <c r="S13" s="73" t="s">
        <v>149</v>
      </c>
      <c r="T13" s="50" t="s">
        <v>2</v>
      </c>
      <c r="U13" s="51"/>
      <c r="V13" s="51"/>
      <c r="W13" s="50" t="s">
        <v>5</v>
      </c>
      <c r="X13" s="50" t="s">
        <v>5</v>
      </c>
      <c r="Y13" s="50" t="s">
        <v>5</v>
      </c>
      <c r="Z13" s="50" t="s">
        <v>136</v>
      </c>
      <c r="AA13" s="51">
        <v>18314555767</v>
      </c>
      <c r="AB13" s="50" t="s">
        <v>137</v>
      </c>
      <c r="AC13" s="50" t="s">
        <v>2</v>
      </c>
      <c r="AD13" s="50" t="s">
        <v>138</v>
      </c>
      <c r="AE13" s="51"/>
    </row>
    <row r="14" s="21" customFormat="1" ht="38.25" spans="1:31">
      <c r="A14" s="49">
        <v>8</v>
      </c>
      <c r="B14" s="50" t="s">
        <v>116</v>
      </c>
      <c r="C14" s="50" t="s">
        <v>117</v>
      </c>
      <c r="D14" s="51"/>
      <c r="E14" s="50" t="s">
        <v>150</v>
      </c>
      <c r="F14" s="50" t="s">
        <v>151</v>
      </c>
      <c r="G14" s="51">
        <v>2026</v>
      </c>
      <c r="H14" s="50" t="s">
        <v>1</v>
      </c>
      <c r="I14" s="73" t="s">
        <v>152</v>
      </c>
      <c r="J14" s="74">
        <v>250</v>
      </c>
      <c r="K14" s="68">
        <f t="shared" si="1"/>
        <v>0</v>
      </c>
      <c r="L14" s="74">
        <v>250</v>
      </c>
      <c r="M14" s="74">
        <v>250</v>
      </c>
      <c r="N14" s="74"/>
      <c r="O14" s="75">
        <v>500</v>
      </c>
      <c r="P14" s="75">
        <v>500</v>
      </c>
      <c r="Q14" s="75">
        <v>500</v>
      </c>
      <c r="R14" s="75">
        <v>500</v>
      </c>
      <c r="S14" s="73" t="s">
        <v>153</v>
      </c>
      <c r="T14" s="50" t="s">
        <v>5</v>
      </c>
      <c r="U14" s="51"/>
      <c r="V14" s="51"/>
      <c r="W14" s="50" t="s">
        <v>5</v>
      </c>
      <c r="X14" s="50" t="s">
        <v>5</v>
      </c>
      <c r="Y14" s="50" t="s">
        <v>5</v>
      </c>
      <c r="Z14" s="50" t="s">
        <v>122</v>
      </c>
      <c r="AA14" s="51">
        <v>15187736683</v>
      </c>
      <c r="AB14" s="50" t="s">
        <v>123</v>
      </c>
      <c r="AC14" s="50" t="s">
        <v>2</v>
      </c>
      <c r="AD14" s="50" t="s">
        <v>124</v>
      </c>
      <c r="AE14" s="51"/>
    </row>
    <row r="15" s="21" customFormat="1" ht="76.5" spans="1:31">
      <c r="A15" s="49">
        <v>9</v>
      </c>
      <c r="B15" s="50" t="s">
        <v>116</v>
      </c>
      <c r="C15" s="50" t="s">
        <v>154</v>
      </c>
      <c r="D15" s="50" t="s">
        <v>155</v>
      </c>
      <c r="E15" s="50" t="s">
        <v>156</v>
      </c>
      <c r="F15" s="51" t="s">
        <v>157</v>
      </c>
      <c r="G15" s="51">
        <v>2026</v>
      </c>
      <c r="H15" s="50" t="s">
        <v>1</v>
      </c>
      <c r="I15" s="73" t="s">
        <v>158</v>
      </c>
      <c r="J15" s="74">
        <v>250</v>
      </c>
      <c r="K15" s="68">
        <f t="shared" si="1"/>
        <v>0</v>
      </c>
      <c r="L15" s="74">
        <v>250</v>
      </c>
      <c r="M15" s="74">
        <v>250</v>
      </c>
      <c r="N15" s="74"/>
      <c r="O15" s="75">
        <v>6050</v>
      </c>
      <c r="P15" s="75">
        <v>19300</v>
      </c>
      <c r="Q15" s="75">
        <v>466</v>
      </c>
      <c r="R15" s="75">
        <v>1517</v>
      </c>
      <c r="S15" s="73" t="s">
        <v>159</v>
      </c>
      <c r="T15" s="50" t="s">
        <v>5</v>
      </c>
      <c r="U15" s="50" t="s">
        <v>160</v>
      </c>
      <c r="V15" s="50" t="s">
        <v>2</v>
      </c>
      <c r="W15" s="50" t="s">
        <v>5</v>
      </c>
      <c r="X15" s="50" t="s">
        <v>2</v>
      </c>
      <c r="Y15" s="50" t="s">
        <v>2</v>
      </c>
      <c r="Z15" s="50" t="s">
        <v>122</v>
      </c>
      <c r="AA15" s="51">
        <v>15187736683</v>
      </c>
      <c r="AB15" s="50" t="s">
        <v>123</v>
      </c>
      <c r="AC15" s="50" t="s">
        <v>2</v>
      </c>
      <c r="AD15" s="50" t="s">
        <v>124</v>
      </c>
      <c r="AE15" s="51"/>
    </row>
    <row r="16" s="21" customFormat="1" ht="63.75" spans="1:31">
      <c r="A16" s="49">
        <v>10</v>
      </c>
      <c r="B16" s="50" t="s">
        <v>116</v>
      </c>
      <c r="C16" s="50" t="s">
        <v>161</v>
      </c>
      <c r="D16" s="50" t="s">
        <v>162</v>
      </c>
      <c r="E16" s="50" t="s">
        <v>156</v>
      </c>
      <c r="F16" s="51" t="s">
        <v>163</v>
      </c>
      <c r="G16" s="51">
        <v>2026</v>
      </c>
      <c r="H16" s="50" t="s">
        <v>1</v>
      </c>
      <c r="I16" s="76" t="s">
        <v>164</v>
      </c>
      <c r="J16" s="74">
        <v>399</v>
      </c>
      <c r="K16" s="68">
        <f t="shared" si="1"/>
        <v>0</v>
      </c>
      <c r="L16" s="74">
        <v>399</v>
      </c>
      <c r="M16" s="74">
        <v>399</v>
      </c>
      <c r="N16" s="74"/>
      <c r="O16" s="75">
        <v>423</v>
      </c>
      <c r="P16" s="75">
        <v>1561</v>
      </c>
      <c r="Q16" s="75">
        <v>32</v>
      </c>
      <c r="R16" s="75">
        <v>99</v>
      </c>
      <c r="S16" s="73" t="s">
        <v>165</v>
      </c>
      <c r="T16" s="50" t="s">
        <v>5</v>
      </c>
      <c r="U16" s="50" t="s">
        <v>166</v>
      </c>
      <c r="V16" s="50" t="s">
        <v>2</v>
      </c>
      <c r="W16" s="50" t="s">
        <v>5</v>
      </c>
      <c r="X16" s="50" t="s">
        <v>5</v>
      </c>
      <c r="Y16" s="50" t="s">
        <v>2</v>
      </c>
      <c r="Z16" s="50" t="s">
        <v>122</v>
      </c>
      <c r="AA16" s="51">
        <v>15187736683</v>
      </c>
      <c r="AB16" s="50" t="s">
        <v>123</v>
      </c>
      <c r="AC16" s="50" t="s">
        <v>2</v>
      </c>
      <c r="AD16" s="50" t="s">
        <v>124</v>
      </c>
      <c r="AE16" s="51"/>
    </row>
    <row r="17" s="21" customFormat="1" ht="38.25" spans="1:31">
      <c r="A17" s="49">
        <v>11</v>
      </c>
      <c r="B17" s="50" t="s">
        <v>116</v>
      </c>
      <c r="C17" s="50" t="s">
        <v>167</v>
      </c>
      <c r="D17" s="50" t="s">
        <v>168</v>
      </c>
      <c r="E17" s="50" t="s">
        <v>156</v>
      </c>
      <c r="F17" s="51" t="s">
        <v>169</v>
      </c>
      <c r="G17" s="51">
        <v>2026</v>
      </c>
      <c r="H17" s="50" t="s">
        <v>1</v>
      </c>
      <c r="I17" s="76" t="s">
        <v>170</v>
      </c>
      <c r="J17" s="74">
        <v>308</v>
      </c>
      <c r="K17" s="68">
        <f t="shared" si="1"/>
        <v>0</v>
      </c>
      <c r="L17" s="74">
        <v>308</v>
      </c>
      <c r="M17" s="74">
        <v>308</v>
      </c>
      <c r="N17" s="74"/>
      <c r="O17" s="75">
        <v>270</v>
      </c>
      <c r="P17" s="75">
        <v>905</v>
      </c>
      <c r="Q17" s="75">
        <v>40</v>
      </c>
      <c r="R17" s="75">
        <v>98</v>
      </c>
      <c r="S17" s="73" t="s">
        <v>171</v>
      </c>
      <c r="T17" s="50" t="s">
        <v>5</v>
      </c>
      <c r="U17" s="50" t="s">
        <v>172</v>
      </c>
      <c r="V17" s="50" t="s">
        <v>2</v>
      </c>
      <c r="W17" s="50" t="s">
        <v>5</v>
      </c>
      <c r="X17" s="50" t="s">
        <v>5</v>
      </c>
      <c r="Y17" s="50" t="s">
        <v>5</v>
      </c>
      <c r="Z17" s="50" t="s">
        <v>122</v>
      </c>
      <c r="AA17" s="51">
        <v>15187736683</v>
      </c>
      <c r="AB17" s="50" t="s">
        <v>123</v>
      </c>
      <c r="AC17" s="50" t="s">
        <v>2</v>
      </c>
      <c r="AD17" s="50" t="s">
        <v>124</v>
      </c>
      <c r="AE17" s="51"/>
    </row>
    <row r="18" s="21" customFormat="1" ht="51" spans="1:31">
      <c r="A18" s="49">
        <v>12</v>
      </c>
      <c r="B18" s="50" t="s">
        <v>116</v>
      </c>
      <c r="C18" s="50" t="s">
        <v>167</v>
      </c>
      <c r="D18" s="50" t="s">
        <v>173</v>
      </c>
      <c r="E18" s="50" t="s">
        <v>156</v>
      </c>
      <c r="F18" s="51" t="s">
        <v>174</v>
      </c>
      <c r="G18" s="51">
        <v>2026</v>
      </c>
      <c r="H18" s="50" t="s">
        <v>1</v>
      </c>
      <c r="I18" s="76" t="s">
        <v>175</v>
      </c>
      <c r="J18" s="74">
        <v>163.2</v>
      </c>
      <c r="K18" s="68">
        <f t="shared" si="1"/>
        <v>0</v>
      </c>
      <c r="L18" s="74">
        <v>163.2</v>
      </c>
      <c r="M18" s="74">
        <v>163.2</v>
      </c>
      <c r="N18" s="74"/>
      <c r="O18" s="75">
        <v>466</v>
      </c>
      <c r="P18" s="75">
        <v>1398</v>
      </c>
      <c r="Q18" s="75">
        <v>28</v>
      </c>
      <c r="R18" s="75">
        <v>93</v>
      </c>
      <c r="S18" s="73" t="s">
        <v>176</v>
      </c>
      <c r="T18" s="50" t="s">
        <v>5</v>
      </c>
      <c r="U18" s="50" t="s">
        <v>172</v>
      </c>
      <c r="V18" s="50" t="s">
        <v>2</v>
      </c>
      <c r="W18" s="50" t="s">
        <v>5</v>
      </c>
      <c r="X18" s="50" t="s">
        <v>5</v>
      </c>
      <c r="Y18" s="50" t="s">
        <v>5</v>
      </c>
      <c r="Z18" s="50" t="s">
        <v>122</v>
      </c>
      <c r="AA18" s="51">
        <v>15187736683</v>
      </c>
      <c r="AB18" s="50" t="s">
        <v>123</v>
      </c>
      <c r="AC18" s="50" t="s">
        <v>2</v>
      </c>
      <c r="AD18" s="50" t="s">
        <v>124</v>
      </c>
      <c r="AE18" s="51"/>
    </row>
    <row r="19" s="21" customFormat="1" ht="38.25" spans="1:31">
      <c r="A19" s="49">
        <v>13</v>
      </c>
      <c r="B19" s="50" t="s">
        <v>116</v>
      </c>
      <c r="C19" s="50" t="s">
        <v>177</v>
      </c>
      <c r="D19" s="50" t="s">
        <v>178</v>
      </c>
      <c r="E19" s="50" t="s">
        <v>156</v>
      </c>
      <c r="F19" s="51" t="s">
        <v>179</v>
      </c>
      <c r="G19" s="51">
        <v>2026</v>
      </c>
      <c r="H19" s="50" t="s">
        <v>1</v>
      </c>
      <c r="I19" s="73" t="s">
        <v>180</v>
      </c>
      <c r="J19" s="74">
        <v>450</v>
      </c>
      <c r="K19" s="68">
        <f t="shared" ref="K19:K62" si="2">M19+N19-L19</f>
        <v>0</v>
      </c>
      <c r="L19" s="74">
        <v>450</v>
      </c>
      <c r="M19" s="74">
        <v>450</v>
      </c>
      <c r="N19" s="74"/>
      <c r="O19" s="75">
        <v>653</v>
      </c>
      <c r="P19" s="75">
        <v>1722</v>
      </c>
      <c r="Q19" s="75">
        <v>38</v>
      </c>
      <c r="R19" s="75">
        <v>137</v>
      </c>
      <c r="S19" s="73" t="s">
        <v>181</v>
      </c>
      <c r="T19" s="50" t="s">
        <v>5</v>
      </c>
      <c r="U19" s="50" t="s">
        <v>182</v>
      </c>
      <c r="V19" s="50" t="s">
        <v>2</v>
      </c>
      <c r="W19" s="50" t="s">
        <v>5</v>
      </c>
      <c r="X19" s="50" t="s">
        <v>2</v>
      </c>
      <c r="Y19" s="50" t="s">
        <v>5</v>
      </c>
      <c r="Z19" s="50" t="s">
        <v>122</v>
      </c>
      <c r="AA19" s="51">
        <v>15187736683</v>
      </c>
      <c r="AB19" s="50" t="s">
        <v>123</v>
      </c>
      <c r="AC19" s="50" t="s">
        <v>2</v>
      </c>
      <c r="AD19" s="50" t="s">
        <v>124</v>
      </c>
      <c r="AE19" s="51"/>
    </row>
    <row r="20" s="21" customFormat="1" ht="25.5" spans="1:31">
      <c r="A20" s="49">
        <v>14</v>
      </c>
      <c r="B20" s="50" t="s">
        <v>116</v>
      </c>
      <c r="C20" s="50" t="s">
        <v>183</v>
      </c>
      <c r="D20" s="50" t="s">
        <v>184</v>
      </c>
      <c r="E20" s="50" t="s">
        <v>156</v>
      </c>
      <c r="F20" s="51" t="s">
        <v>185</v>
      </c>
      <c r="G20" s="51">
        <v>2026</v>
      </c>
      <c r="H20" s="50" t="s">
        <v>1</v>
      </c>
      <c r="I20" s="73" t="s">
        <v>186</v>
      </c>
      <c r="J20" s="74">
        <v>61.36</v>
      </c>
      <c r="K20" s="68">
        <f t="shared" si="2"/>
        <v>0</v>
      </c>
      <c r="L20" s="74">
        <v>61.36</v>
      </c>
      <c r="M20" s="74">
        <v>61.36</v>
      </c>
      <c r="N20" s="74"/>
      <c r="O20" s="75">
        <v>82</v>
      </c>
      <c r="P20" s="75">
        <v>320</v>
      </c>
      <c r="Q20" s="75">
        <v>7</v>
      </c>
      <c r="R20" s="75">
        <v>23</v>
      </c>
      <c r="S20" s="73" t="s">
        <v>187</v>
      </c>
      <c r="T20" s="50" t="s">
        <v>5</v>
      </c>
      <c r="U20" s="50" t="s">
        <v>188</v>
      </c>
      <c r="V20" s="50" t="s">
        <v>2</v>
      </c>
      <c r="W20" s="50" t="s">
        <v>5</v>
      </c>
      <c r="X20" s="50" t="s">
        <v>5</v>
      </c>
      <c r="Y20" s="50" t="s">
        <v>5</v>
      </c>
      <c r="Z20" s="50" t="s">
        <v>122</v>
      </c>
      <c r="AA20" s="51">
        <v>15187736683</v>
      </c>
      <c r="AB20" s="50" t="s">
        <v>123</v>
      </c>
      <c r="AC20" s="50" t="s">
        <v>2</v>
      </c>
      <c r="AD20" s="50" t="s">
        <v>124</v>
      </c>
      <c r="AE20" s="51"/>
    </row>
    <row r="21" s="21" customFormat="1" ht="25.5" spans="1:31">
      <c r="A21" s="49">
        <v>15</v>
      </c>
      <c r="B21" s="50" t="s">
        <v>116</v>
      </c>
      <c r="C21" s="50" t="s">
        <v>117</v>
      </c>
      <c r="D21" s="51"/>
      <c r="E21" s="50" t="s">
        <v>189</v>
      </c>
      <c r="F21" s="50" t="s">
        <v>190</v>
      </c>
      <c r="G21" s="51">
        <v>2026</v>
      </c>
      <c r="H21" s="50" t="s">
        <v>1</v>
      </c>
      <c r="I21" s="77" t="s">
        <v>191</v>
      </c>
      <c r="J21" s="78">
        <v>250</v>
      </c>
      <c r="K21" s="79">
        <f t="shared" si="2"/>
        <v>0</v>
      </c>
      <c r="L21" s="78">
        <v>250</v>
      </c>
      <c r="M21" s="78">
        <v>250</v>
      </c>
      <c r="N21" s="74"/>
      <c r="O21" s="75">
        <v>3200</v>
      </c>
      <c r="P21" s="75">
        <v>6595</v>
      </c>
      <c r="Q21" s="75">
        <v>785</v>
      </c>
      <c r="R21" s="75">
        <v>2185</v>
      </c>
      <c r="S21" s="73" t="s">
        <v>192</v>
      </c>
      <c r="T21" s="50" t="s">
        <v>5</v>
      </c>
      <c r="U21" s="50" t="s">
        <v>172</v>
      </c>
      <c r="V21" s="50" t="s">
        <v>2</v>
      </c>
      <c r="W21" s="50" t="s">
        <v>5</v>
      </c>
      <c r="X21" s="50" t="s">
        <v>5</v>
      </c>
      <c r="Y21" s="50" t="s">
        <v>2</v>
      </c>
      <c r="Z21" s="50" t="s">
        <v>122</v>
      </c>
      <c r="AA21" s="51">
        <v>15187736683</v>
      </c>
      <c r="AB21" s="50" t="s">
        <v>123</v>
      </c>
      <c r="AC21" s="50" t="s">
        <v>2</v>
      </c>
      <c r="AD21" s="50" t="s">
        <v>124</v>
      </c>
      <c r="AE21" s="51"/>
    </row>
    <row r="22" s="21" customFormat="1" ht="38.25" spans="1:31">
      <c r="A22" s="49">
        <v>16</v>
      </c>
      <c r="B22" s="50" t="s">
        <v>116</v>
      </c>
      <c r="C22" s="50" t="s">
        <v>117</v>
      </c>
      <c r="D22" s="51"/>
      <c r="E22" s="50" t="s">
        <v>193</v>
      </c>
      <c r="F22" s="50" t="s">
        <v>194</v>
      </c>
      <c r="G22" s="51">
        <v>2026</v>
      </c>
      <c r="H22" s="50" t="s">
        <v>1</v>
      </c>
      <c r="I22" s="73" t="s">
        <v>195</v>
      </c>
      <c r="J22" s="74">
        <v>280</v>
      </c>
      <c r="K22" s="68">
        <f t="shared" si="2"/>
        <v>0</v>
      </c>
      <c r="L22" s="74">
        <v>280</v>
      </c>
      <c r="M22" s="74">
        <v>280</v>
      </c>
      <c r="N22" s="74"/>
      <c r="O22" s="75">
        <v>852</v>
      </c>
      <c r="P22" s="75">
        <v>2721</v>
      </c>
      <c r="Q22" s="75">
        <v>852</v>
      </c>
      <c r="R22" s="75">
        <v>2721</v>
      </c>
      <c r="S22" s="73" t="s">
        <v>196</v>
      </c>
      <c r="T22" s="50" t="s">
        <v>5</v>
      </c>
      <c r="U22" s="50" t="s">
        <v>172</v>
      </c>
      <c r="V22" s="50" t="s">
        <v>2</v>
      </c>
      <c r="W22" s="50" t="s">
        <v>5</v>
      </c>
      <c r="X22" s="50" t="s">
        <v>5</v>
      </c>
      <c r="Y22" s="50" t="s">
        <v>5</v>
      </c>
      <c r="Z22" s="50" t="s">
        <v>197</v>
      </c>
      <c r="AA22" s="51">
        <v>18708779179</v>
      </c>
      <c r="AB22" s="50" t="s">
        <v>198</v>
      </c>
      <c r="AC22" s="50" t="s">
        <v>2</v>
      </c>
      <c r="AD22" s="50" t="s">
        <v>199</v>
      </c>
      <c r="AE22" s="51"/>
    </row>
    <row r="23" s="21" customFormat="1" ht="38.25" spans="1:31">
      <c r="A23" s="49">
        <v>17</v>
      </c>
      <c r="B23" s="50" t="s">
        <v>116</v>
      </c>
      <c r="C23" s="50" t="s">
        <v>200</v>
      </c>
      <c r="D23" s="50" t="s">
        <v>201</v>
      </c>
      <c r="E23" s="50" t="s">
        <v>202</v>
      </c>
      <c r="F23" s="51" t="s">
        <v>203</v>
      </c>
      <c r="G23" s="51">
        <v>2026</v>
      </c>
      <c r="H23" s="50" t="s">
        <v>1</v>
      </c>
      <c r="I23" s="73" t="s">
        <v>204</v>
      </c>
      <c r="J23" s="74">
        <v>260</v>
      </c>
      <c r="K23" s="68">
        <f t="shared" si="2"/>
        <v>0</v>
      </c>
      <c r="L23" s="74">
        <v>260</v>
      </c>
      <c r="M23" s="74">
        <v>260</v>
      </c>
      <c r="N23" s="74"/>
      <c r="O23" s="75">
        <v>370</v>
      </c>
      <c r="P23" s="75">
        <v>1228</v>
      </c>
      <c r="Q23" s="75">
        <v>374</v>
      </c>
      <c r="R23" s="75">
        <v>194</v>
      </c>
      <c r="S23" s="73" t="s">
        <v>205</v>
      </c>
      <c r="T23" s="50" t="s">
        <v>5</v>
      </c>
      <c r="U23" s="50" t="s">
        <v>172</v>
      </c>
      <c r="V23" s="50" t="s">
        <v>2</v>
      </c>
      <c r="W23" s="50" t="s">
        <v>5</v>
      </c>
      <c r="X23" s="50" t="s">
        <v>5</v>
      </c>
      <c r="Y23" s="50" t="s">
        <v>5</v>
      </c>
      <c r="Z23" s="50" t="s">
        <v>122</v>
      </c>
      <c r="AA23" s="51">
        <v>15187736683</v>
      </c>
      <c r="AB23" s="50" t="s">
        <v>123</v>
      </c>
      <c r="AC23" s="50" t="s">
        <v>2</v>
      </c>
      <c r="AD23" s="50" t="s">
        <v>124</v>
      </c>
      <c r="AE23" s="51"/>
    </row>
    <row r="24" s="21" customFormat="1" ht="38.25" spans="1:31">
      <c r="A24" s="49">
        <v>18</v>
      </c>
      <c r="B24" s="50" t="s">
        <v>116</v>
      </c>
      <c r="C24" s="50" t="s">
        <v>200</v>
      </c>
      <c r="D24" s="50" t="s">
        <v>206</v>
      </c>
      <c r="E24" s="50" t="s">
        <v>202</v>
      </c>
      <c r="F24" s="51" t="s">
        <v>207</v>
      </c>
      <c r="G24" s="51">
        <v>2026</v>
      </c>
      <c r="H24" s="50" t="s">
        <v>1</v>
      </c>
      <c r="I24" s="73" t="s">
        <v>208</v>
      </c>
      <c r="J24" s="74">
        <v>250</v>
      </c>
      <c r="K24" s="68">
        <f t="shared" si="2"/>
        <v>0</v>
      </c>
      <c r="L24" s="74">
        <v>250</v>
      </c>
      <c r="M24" s="74">
        <v>250</v>
      </c>
      <c r="N24" s="74"/>
      <c r="O24" s="75">
        <v>527</v>
      </c>
      <c r="P24" s="75">
        <v>1882</v>
      </c>
      <c r="Q24" s="75">
        <v>53</v>
      </c>
      <c r="R24" s="75">
        <v>196</v>
      </c>
      <c r="S24" s="73" t="s">
        <v>209</v>
      </c>
      <c r="T24" s="50" t="s">
        <v>5</v>
      </c>
      <c r="U24" s="50" t="s">
        <v>210</v>
      </c>
      <c r="V24" s="50" t="s">
        <v>2</v>
      </c>
      <c r="W24" s="50" t="s">
        <v>5</v>
      </c>
      <c r="X24" s="50" t="s">
        <v>5</v>
      </c>
      <c r="Y24" s="50" t="s">
        <v>5</v>
      </c>
      <c r="Z24" s="50" t="s">
        <v>122</v>
      </c>
      <c r="AA24" s="51">
        <v>15187736683</v>
      </c>
      <c r="AB24" s="50" t="s">
        <v>123</v>
      </c>
      <c r="AC24" s="50" t="s">
        <v>2</v>
      </c>
      <c r="AD24" s="50" t="s">
        <v>124</v>
      </c>
      <c r="AE24" s="51"/>
    </row>
    <row r="25" s="21" customFormat="1" ht="38.25" spans="1:31">
      <c r="A25" s="49">
        <v>19</v>
      </c>
      <c r="B25" s="50" t="s">
        <v>116</v>
      </c>
      <c r="C25" s="50" t="s">
        <v>161</v>
      </c>
      <c r="D25" s="50" t="s">
        <v>211</v>
      </c>
      <c r="E25" s="50" t="s">
        <v>212</v>
      </c>
      <c r="F25" s="51" t="s">
        <v>213</v>
      </c>
      <c r="G25" s="51">
        <v>2026</v>
      </c>
      <c r="H25" s="50" t="s">
        <v>4</v>
      </c>
      <c r="I25" s="76" t="s">
        <v>214</v>
      </c>
      <c r="J25" s="74">
        <v>166</v>
      </c>
      <c r="K25" s="68">
        <f t="shared" si="2"/>
        <v>0</v>
      </c>
      <c r="L25" s="74">
        <v>166</v>
      </c>
      <c r="M25" s="74">
        <v>166</v>
      </c>
      <c r="N25" s="74"/>
      <c r="O25" s="75">
        <v>2000</v>
      </c>
      <c r="P25" s="75">
        <v>6000</v>
      </c>
      <c r="Q25" s="75">
        <v>100</v>
      </c>
      <c r="R25" s="75">
        <v>300</v>
      </c>
      <c r="S25" s="73" t="s">
        <v>215</v>
      </c>
      <c r="T25" s="50" t="s">
        <v>5</v>
      </c>
      <c r="U25" s="50" t="s">
        <v>160</v>
      </c>
      <c r="V25" s="50" t="s">
        <v>2</v>
      </c>
      <c r="W25" s="50" t="s">
        <v>5</v>
      </c>
      <c r="X25" s="50" t="s">
        <v>5</v>
      </c>
      <c r="Y25" s="50" t="s">
        <v>5</v>
      </c>
      <c r="Z25" s="50" t="s">
        <v>122</v>
      </c>
      <c r="AA25" s="51">
        <v>15187736683</v>
      </c>
      <c r="AB25" s="50" t="s">
        <v>123</v>
      </c>
      <c r="AC25" s="50" t="s">
        <v>2</v>
      </c>
      <c r="AD25" s="50" t="s">
        <v>124</v>
      </c>
      <c r="AE25" s="51"/>
    </row>
    <row r="26" s="21" customFormat="1" ht="38.25" spans="1:31">
      <c r="A26" s="49">
        <v>20</v>
      </c>
      <c r="B26" s="50" t="s">
        <v>116</v>
      </c>
      <c r="C26" s="50" t="s">
        <v>161</v>
      </c>
      <c r="D26" s="50" t="s">
        <v>211</v>
      </c>
      <c r="E26" s="50" t="s">
        <v>202</v>
      </c>
      <c r="F26" s="51" t="s">
        <v>216</v>
      </c>
      <c r="G26" s="51">
        <v>2026</v>
      </c>
      <c r="H26" s="50" t="s">
        <v>4</v>
      </c>
      <c r="I26" s="76" t="s">
        <v>217</v>
      </c>
      <c r="J26" s="74">
        <v>380.13</v>
      </c>
      <c r="K26" s="68">
        <f t="shared" si="2"/>
        <v>0</v>
      </c>
      <c r="L26" s="74">
        <v>380.13</v>
      </c>
      <c r="M26" s="74">
        <v>380.13</v>
      </c>
      <c r="N26" s="74"/>
      <c r="O26" s="75">
        <v>4500</v>
      </c>
      <c r="P26" s="75">
        <v>15000</v>
      </c>
      <c r="Q26" s="75">
        <v>210</v>
      </c>
      <c r="R26" s="75">
        <v>667</v>
      </c>
      <c r="S26" s="73" t="s">
        <v>218</v>
      </c>
      <c r="T26" s="50" t="s">
        <v>5</v>
      </c>
      <c r="U26" s="50" t="s">
        <v>172</v>
      </c>
      <c r="V26" s="50" t="s">
        <v>2</v>
      </c>
      <c r="W26" s="50" t="s">
        <v>5</v>
      </c>
      <c r="X26" s="50" t="s">
        <v>5</v>
      </c>
      <c r="Y26" s="50" t="s">
        <v>5</v>
      </c>
      <c r="Z26" s="50" t="s">
        <v>122</v>
      </c>
      <c r="AA26" s="51">
        <v>15187736683</v>
      </c>
      <c r="AB26" s="50" t="s">
        <v>123</v>
      </c>
      <c r="AC26" s="50" t="s">
        <v>2</v>
      </c>
      <c r="AD26" s="50" t="s">
        <v>124</v>
      </c>
      <c r="AE26" s="51"/>
    </row>
    <row r="27" s="21" customFormat="1" ht="38.25" spans="1:31">
      <c r="A27" s="49">
        <v>21</v>
      </c>
      <c r="B27" s="50" t="s">
        <v>116</v>
      </c>
      <c r="C27" s="50" t="s">
        <v>219</v>
      </c>
      <c r="D27" s="50" t="s">
        <v>220</v>
      </c>
      <c r="E27" s="50" t="s">
        <v>221</v>
      </c>
      <c r="F27" s="51" t="s">
        <v>222</v>
      </c>
      <c r="G27" s="51">
        <v>2026</v>
      </c>
      <c r="H27" s="50" t="s">
        <v>1</v>
      </c>
      <c r="I27" s="73" t="s">
        <v>223</v>
      </c>
      <c r="J27" s="74">
        <v>500</v>
      </c>
      <c r="K27" s="68">
        <f t="shared" si="2"/>
        <v>0</v>
      </c>
      <c r="L27" s="74">
        <v>500</v>
      </c>
      <c r="M27" s="74">
        <v>500</v>
      </c>
      <c r="N27" s="74"/>
      <c r="O27" s="75">
        <v>655</v>
      </c>
      <c r="P27" s="75">
        <v>2730</v>
      </c>
      <c r="Q27" s="75">
        <v>30</v>
      </c>
      <c r="R27" s="75">
        <v>99</v>
      </c>
      <c r="S27" s="73" t="s">
        <v>224</v>
      </c>
      <c r="T27" s="50" t="s">
        <v>5</v>
      </c>
      <c r="U27" s="50" t="s">
        <v>172</v>
      </c>
      <c r="V27" s="50" t="s">
        <v>2</v>
      </c>
      <c r="W27" s="50" t="s">
        <v>5</v>
      </c>
      <c r="X27" s="50" t="s">
        <v>5</v>
      </c>
      <c r="Y27" s="50" t="s">
        <v>5</v>
      </c>
      <c r="Z27" s="50" t="s">
        <v>122</v>
      </c>
      <c r="AA27" s="51">
        <v>15187736683</v>
      </c>
      <c r="AB27" s="50" t="s">
        <v>123</v>
      </c>
      <c r="AC27" s="50" t="s">
        <v>2</v>
      </c>
      <c r="AD27" s="50" t="s">
        <v>124</v>
      </c>
      <c r="AE27" s="51"/>
    </row>
    <row r="28" s="21" customFormat="1" ht="25.5" spans="1:31">
      <c r="A28" s="49">
        <v>22</v>
      </c>
      <c r="B28" s="50" t="s">
        <v>116</v>
      </c>
      <c r="C28" s="50" t="s">
        <v>219</v>
      </c>
      <c r="D28" s="50" t="s">
        <v>225</v>
      </c>
      <c r="E28" s="50" t="s">
        <v>226</v>
      </c>
      <c r="F28" s="51" t="s">
        <v>227</v>
      </c>
      <c r="G28" s="51">
        <v>2026</v>
      </c>
      <c r="H28" s="50" t="s">
        <v>4</v>
      </c>
      <c r="I28" s="73" t="s">
        <v>228</v>
      </c>
      <c r="J28" s="74">
        <v>260</v>
      </c>
      <c r="K28" s="68">
        <f t="shared" si="2"/>
        <v>0</v>
      </c>
      <c r="L28" s="74">
        <v>260</v>
      </c>
      <c r="M28" s="74">
        <v>260</v>
      </c>
      <c r="N28" s="74"/>
      <c r="O28" s="75">
        <v>655</v>
      </c>
      <c r="P28" s="75">
        <v>2730</v>
      </c>
      <c r="Q28" s="75">
        <v>38</v>
      </c>
      <c r="R28" s="75">
        <v>141</v>
      </c>
      <c r="S28" s="73" t="s">
        <v>229</v>
      </c>
      <c r="T28" s="50" t="s">
        <v>5</v>
      </c>
      <c r="U28" s="50" t="s">
        <v>172</v>
      </c>
      <c r="V28" s="50" t="s">
        <v>2</v>
      </c>
      <c r="W28" s="50" t="s">
        <v>5</v>
      </c>
      <c r="X28" s="50" t="s">
        <v>5</v>
      </c>
      <c r="Y28" s="50" t="s">
        <v>5</v>
      </c>
      <c r="Z28" s="50" t="s">
        <v>122</v>
      </c>
      <c r="AA28" s="51">
        <v>15187736683</v>
      </c>
      <c r="AB28" s="50" t="s">
        <v>123</v>
      </c>
      <c r="AC28" s="50" t="s">
        <v>2</v>
      </c>
      <c r="AD28" s="50" t="s">
        <v>124</v>
      </c>
      <c r="AE28" s="51"/>
    </row>
    <row r="29" s="21" customFormat="1" ht="38.25" spans="1:31">
      <c r="A29" s="49">
        <v>23</v>
      </c>
      <c r="B29" s="50" t="s">
        <v>116</v>
      </c>
      <c r="C29" s="50" t="s">
        <v>219</v>
      </c>
      <c r="D29" s="50" t="s">
        <v>230</v>
      </c>
      <c r="E29" s="50" t="s">
        <v>202</v>
      </c>
      <c r="F29" s="51" t="s">
        <v>231</v>
      </c>
      <c r="G29" s="51">
        <v>2026</v>
      </c>
      <c r="H29" s="50" t="s">
        <v>1</v>
      </c>
      <c r="I29" s="73" t="s">
        <v>232</v>
      </c>
      <c r="J29" s="74">
        <v>240</v>
      </c>
      <c r="K29" s="68">
        <f t="shared" si="2"/>
        <v>0</v>
      </c>
      <c r="L29" s="74">
        <v>240</v>
      </c>
      <c r="M29" s="74">
        <v>240</v>
      </c>
      <c r="N29" s="74"/>
      <c r="O29" s="75">
        <v>668</v>
      </c>
      <c r="P29" s="75">
        <v>2700</v>
      </c>
      <c r="Q29" s="75">
        <v>35</v>
      </c>
      <c r="R29" s="75">
        <v>112</v>
      </c>
      <c r="S29" s="73" t="s">
        <v>233</v>
      </c>
      <c r="T29" s="50" t="s">
        <v>5</v>
      </c>
      <c r="U29" s="50" t="s">
        <v>172</v>
      </c>
      <c r="V29" s="50" t="s">
        <v>2</v>
      </c>
      <c r="W29" s="50" t="s">
        <v>5</v>
      </c>
      <c r="X29" s="50" t="s">
        <v>5</v>
      </c>
      <c r="Y29" s="50" t="s">
        <v>5</v>
      </c>
      <c r="Z29" s="50" t="s">
        <v>122</v>
      </c>
      <c r="AA29" s="51">
        <v>15187736683</v>
      </c>
      <c r="AB29" s="50" t="s">
        <v>123</v>
      </c>
      <c r="AC29" s="50" t="s">
        <v>2</v>
      </c>
      <c r="AD29" s="50" t="s">
        <v>124</v>
      </c>
      <c r="AE29" s="51"/>
    </row>
    <row r="30" s="21" customFormat="1" ht="63.75" spans="1:31">
      <c r="A30" s="49">
        <v>24</v>
      </c>
      <c r="B30" s="50" t="s">
        <v>116</v>
      </c>
      <c r="C30" s="50" t="s">
        <v>154</v>
      </c>
      <c r="D30" s="50" t="s">
        <v>234</v>
      </c>
      <c r="E30" s="50" t="s">
        <v>202</v>
      </c>
      <c r="F30" s="51" t="s">
        <v>235</v>
      </c>
      <c r="G30" s="51">
        <v>2026</v>
      </c>
      <c r="H30" s="50" t="s">
        <v>1</v>
      </c>
      <c r="I30" s="73" t="s">
        <v>236</v>
      </c>
      <c r="J30" s="74">
        <v>220</v>
      </c>
      <c r="K30" s="68">
        <f t="shared" si="2"/>
        <v>0</v>
      </c>
      <c r="L30" s="74">
        <v>220</v>
      </c>
      <c r="M30" s="74">
        <v>220</v>
      </c>
      <c r="N30" s="74"/>
      <c r="O30" s="75">
        <v>312</v>
      </c>
      <c r="P30" s="75">
        <v>1145</v>
      </c>
      <c r="Q30" s="75">
        <v>62</v>
      </c>
      <c r="R30" s="75">
        <v>209</v>
      </c>
      <c r="S30" s="73" t="s">
        <v>237</v>
      </c>
      <c r="T30" s="50" t="s">
        <v>5</v>
      </c>
      <c r="U30" s="50" t="s">
        <v>172</v>
      </c>
      <c r="V30" s="50" t="s">
        <v>2</v>
      </c>
      <c r="W30" s="50" t="s">
        <v>5</v>
      </c>
      <c r="X30" s="50" t="s">
        <v>5</v>
      </c>
      <c r="Y30" s="50" t="s">
        <v>5</v>
      </c>
      <c r="Z30" s="50" t="s">
        <v>122</v>
      </c>
      <c r="AA30" s="51">
        <v>15187736683</v>
      </c>
      <c r="AB30" s="50" t="s">
        <v>123</v>
      </c>
      <c r="AC30" s="50" t="s">
        <v>2</v>
      </c>
      <c r="AD30" s="50" t="s">
        <v>124</v>
      </c>
      <c r="AE30" s="51"/>
    </row>
    <row r="31" s="21" customFormat="1" ht="38.25" spans="1:31">
      <c r="A31" s="49">
        <v>25</v>
      </c>
      <c r="B31" s="50" t="s">
        <v>116</v>
      </c>
      <c r="C31" s="50" t="s">
        <v>154</v>
      </c>
      <c r="D31" s="50" t="s">
        <v>155</v>
      </c>
      <c r="E31" s="50" t="s">
        <v>238</v>
      </c>
      <c r="F31" s="51" t="s">
        <v>239</v>
      </c>
      <c r="G31" s="51">
        <v>2026</v>
      </c>
      <c r="H31" s="50" t="s">
        <v>4</v>
      </c>
      <c r="I31" s="73" t="s">
        <v>240</v>
      </c>
      <c r="J31" s="74">
        <v>200</v>
      </c>
      <c r="K31" s="68">
        <f t="shared" si="2"/>
        <v>0</v>
      </c>
      <c r="L31" s="74">
        <v>200</v>
      </c>
      <c r="M31" s="74">
        <v>200</v>
      </c>
      <c r="N31" s="74"/>
      <c r="O31" s="75">
        <v>6050</v>
      </c>
      <c r="P31" s="75">
        <v>19300</v>
      </c>
      <c r="Q31" s="75">
        <v>466</v>
      </c>
      <c r="R31" s="75">
        <v>1517</v>
      </c>
      <c r="S31" s="73" t="s">
        <v>241</v>
      </c>
      <c r="T31" s="50" t="s">
        <v>5</v>
      </c>
      <c r="U31" s="50" t="s">
        <v>242</v>
      </c>
      <c r="V31" s="50" t="s">
        <v>2</v>
      </c>
      <c r="W31" s="50" t="s">
        <v>5</v>
      </c>
      <c r="X31" s="50" t="s">
        <v>5</v>
      </c>
      <c r="Y31" s="50" t="s">
        <v>5</v>
      </c>
      <c r="Z31" s="50" t="s">
        <v>122</v>
      </c>
      <c r="AA31" s="51">
        <v>15187736683</v>
      </c>
      <c r="AB31" s="50" t="s">
        <v>123</v>
      </c>
      <c r="AC31" s="50" t="s">
        <v>2</v>
      </c>
      <c r="AD31" s="50" t="s">
        <v>124</v>
      </c>
      <c r="AE31" s="51"/>
    </row>
    <row r="32" s="21" customFormat="1" ht="38.25" spans="1:31">
      <c r="A32" s="49">
        <v>26</v>
      </c>
      <c r="B32" s="50" t="s">
        <v>116</v>
      </c>
      <c r="C32" s="50" t="s">
        <v>154</v>
      </c>
      <c r="D32" s="50" t="s">
        <v>243</v>
      </c>
      <c r="E32" s="50" t="s">
        <v>238</v>
      </c>
      <c r="F32" s="51" t="s">
        <v>244</v>
      </c>
      <c r="G32" s="51">
        <v>2026</v>
      </c>
      <c r="H32" s="50" t="s">
        <v>1</v>
      </c>
      <c r="I32" s="76" t="s">
        <v>245</v>
      </c>
      <c r="J32" s="74">
        <v>150.1</v>
      </c>
      <c r="K32" s="68">
        <f t="shared" si="2"/>
        <v>0</v>
      </c>
      <c r="L32" s="74">
        <v>150.1</v>
      </c>
      <c r="M32" s="74">
        <v>150.1</v>
      </c>
      <c r="N32" s="74"/>
      <c r="O32" s="75">
        <v>688</v>
      </c>
      <c r="P32" s="75">
        <v>2450</v>
      </c>
      <c r="Q32" s="75">
        <v>86</v>
      </c>
      <c r="R32" s="75">
        <v>261</v>
      </c>
      <c r="S32" s="73" t="s">
        <v>246</v>
      </c>
      <c r="T32" s="50" t="s">
        <v>5</v>
      </c>
      <c r="U32" s="50" t="s">
        <v>247</v>
      </c>
      <c r="V32" s="50" t="s">
        <v>2</v>
      </c>
      <c r="W32" s="50" t="s">
        <v>5</v>
      </c>
      <c r="X32" s="50" t="s">
        <v>5</v>
      </c>
      <c r="Y32" s="50" t="s">
        <v>5</v>
      </c>
      <c r="Z32" s="50" t="s">
        <v>122</v>
      </c>
      <c r="AA32" s="51">
        <v>15187736683</v>
      </c>
      <c r="AB32" s="50" t="s">
        <v>123</v>
      </c>
      <c r="AC32" s="50" t="s">
        <v>2</v>
      </c>
      <c r="AD32" s="50" t="s">
        <v>124</v>
      </c>
      <c r="AE32" s="51"/>
    </row>
    <row r="33" s="21" customFormat="1" ht="38.25" spans="1:31">
      <c r="A33" s="49">
        <v>27</v>
      </c>
      <c r="B33" s="50" t="s">
        <v>116</v>
      </c>
      <c r="C33" s="50" t="s">
        <v>154</v>
      </c>
      <c r="D33" s="50" t="s">
        <v>248</v>
      </c>
      <c r="E33" s="50" t="s">
        <v>238</v>
      </c>
      <c r="F33" s="50" t="s">
        <v>249</v>
      </c>
      <c r="G33" s="51">
        <v>2026</v>
      </c>
      <c r="H33" s="50" t="s">
        <v>1</v>
      </c>
      <c r="I33" s="76" t="s">
        <v>245</v>
      </c>
      <c r="J33" s="74">
        <v>180</v>
      </c>
      <c r="K33" s="68">
        <f t="shared" si="2"/>
        <v>0</v>
      </c>
      <c r="L33" s="74">
        <v>180</v>
      </c>
      <c r="M33" s="74">
        <v>180</v>
      </c>
      <c r="N33" s="74"/>
      <c r="O33" s="75">
        <v>530</v>
      </c>
      <c r="P33" s="75">
        <v>1723</v>
      </c>
      <c r="Q33" s="75">
        <v>37</v>
      </c>
      <c r="R33" s="75">
        <v>130</v>
      </c>
      <c r="S33" s="73" t="s">
        <v>250</v>
      </c>
      <c r="T33" s="50" t="s">
        <v>5</v>
      </c>
      <c r="U33" s="50" t="s">
        <v>247</v>
      </c>
      <c r="V33" s="50" t="s">
        <v>2</v>
      </c>
      <c r="W33" s="50" t="s">
        <v>5</v>
      </c>
      <c r="X33" s="50" t="s">
        <v>5</v>
      </c>
      <c r="Y33" s="50" t="s">
        <v>5</v>
      </c>
      <c r="Z33" s="50" t="s">
        <v>122</v>
      </c>
      <c r="AA33" s="51">
        <v>15187736683</v>
      </c>
      <c r="AB33" s="50" t="s">
        <v>123</v>
      </c>
      <c r="AC33" s="50" t="s">
        <v>2</v>
      </c>
      <c r="AD33" s="50" t="s">
        <v>124</v>
      </c>
      <c r="AE33" s="51"/>
    </row>
    <row r="34" s="21" customFormat="1" ht="38.25" spans="1:31">
      <c r="A34" s="49">
        <v>28</v>
      </c>
      <c r="B34" s="50" t="s">
        <v>116</v>
      </c>
      <c r="C34" s="50" t="s">
        <v>183</v>
      </c>
      <c r="D34" s="50" t="s">
        <v>251</v>
      </c>
      <c r="E34" s="50" t="s">
        <v>238</v>
      </c>
      <c r="F34" s="51" t="s">
        <v>252</v>
      </c>
      <c r="G34" s="51">
        <v>2026</v>
      </c>
      <c r="H34" s="50" t="s">
        <v>1</v>
      </c>
      <c r="I34" s="76" t="s">
        <v>253</v>
      </c>
      <c r="J34" s="74">
        <v>315.64</v>
      </c>
      <c r="K34" s="68">
        <f t="shared" si="2"/>
        <v>0</v>
      </c>
      <c r="L34" s="74">
        <v>315.64</v>
      </c>
      <c r="M34" s="74">
        <v>315.64</v>
      </c>
      <c r="N34" s="74"/>
      <c r="O34" s="75">
        <v>312</v>
      </c>
      <c r="P34" s="75">
        <v>1145</v>
      </c>
      <c r="Q34" s="75">
        <v>62</v>
      </c>
      <c r="R34" s="75">
        <v>209</v>
      </c>
      <c r="S34" s="73" t="s">
        <v>254</v>
      </c>
      <c r="T34" s="50" t="s">
        <v>5</v>
      </c>
      <c r="U34" s="50" t="s">
        <v>188</v>
      </c>
      <c r="V34" s="50" t="s">
        <v>2</v>
      </c>
      <c r="W34" s="50" t="s">
        <v>5</v>
      </c>
      <c r="X34" s="50" t="s">
        <v>5</v>
      </c>
      <c r="Y34" s="50" t="s">
        <v>5</v>
      </c>
      <c r="Z34" s="50" t="s">
        <v>122</v>
      </c>
      <c r="AA34" s="51">
        <v>15187736683</v>
      </c>
      <c r="AB34" s="50" t="s">
        <v>123</v>
      </c>
      <c r="AC34" s="50" t="s">
        <v>2</v>
      </c>
      <c r="AD34" s="50" t="s">
        <v>124</v>
      </c>
      <c r="AE34" s="51"/>
    </row>
    <row r="35" s="21" customFormat="1" ht="38.25" spans="1:31">
      <c r="A35" s="49">
        <v>29</v>
      </c>
      <c r="B35" s="50" t="s">
        <v>116</v>
      </c>
      <c r="C35" s="50" t="s">
        <v>183</v>
      </c>
      <c r="D35" s="50" t="s">
        <v>255</v>
      </c>
      <c r="E35" s="50" t="s">
        <v>238</v>
      </c>
      <c r="F35" s="51" t="s">
        <v>256</v>
      </c>
      <c r="G35" s="51">
        <v>2026</v>
      </c>
      <c r="H35" s="50" t="s">
        <v>1</v>
      </c>
      <c r="I35" s="76" t="s">
        <v>257</v>
      </c>
      <c r="J35" s="74">
        <v>240</v>
      </c>
      <c r="K35" s="68">
        <f t="shared" si="2"/>
        <v>0</v>
      </c>
      <c r="L35" s="74">
        <v>240</v>
      </c>
      <c r="M35" s="74">
        <v>240</v>
      </c>
      <c r="N35" s="74"/>
      <c r="O35" s="75">
        <v>345</v>
      </c>
      <c r="P35" s="75">
        <v>1333</v>
      </c>
      <c r="Q35" s="75">
        <v>140</v>
      </c>
      <c r="R35" s="75">
        <v>494</v>
      </c>
      <c r="S35" s="73" t="s">
        <v>258</v>
      </c>
      <c r="T35" s="50" t="s">
        <v>5</v>
      </c>
      <c r="U35" s="50" t="s">
        <v>160</v>
      </c>
      <c r="V35" s="50" t="s">
        <v>2</v>
      </c>
      <c r="W35" s="50" t="s">
        <v>5</v>
      </c>
      <c r="X35" s="50" t="s">
        <v>5</v>
      </c>
      <c r="Y35" s="50" t="s">
        <v>5</v>
      </c>
      <c r="Z35" s="50" t="s">
        <v>122</v>
      </c>
      <c r="AA35" s="51">
        <v>15187736683</v>
      </c>
      <c r="AB35" s="50" t="s">
        <v>123</v>
      </c>
      <c r="AC35" s="50" t="s">
        <v>2</v>
      </c>
      <c r="AD35" s="50" t="s">
        <v>124</v>
      </c>
      <c r="AE35" s="51"/>
    </row>
    <row r="36" s="21" customFormat="1" ht="76.5" spans="1:31">
      <c r="A36" s="49">
        <v>30</v>
      </c>
      <c r="B36" s="50" t="s">
        <v>116</v>
      </c>
      <c r="C36" s="50" t="s">
        <v>183</v>
      </c>
      <c r="D36" s="50" t="s">
        <v>259</v>
      </c>
      <c r="E36" s="50" t="s">
        <v>226</v>
      </c>
      <c r="F36" s="51" t="s">
        <v>260</v>
      </c>
      <c r="G36" s="51">
        <v>2026</v>
      </c>
      <c r="H36" s="50" t="s">
        <v>4</v>
      </c>
      <c r="I36" s="73" t="s">
        <v>261</v>
      </c>
      <c r="J36" s="74">
        <v>74</v>
      </c>
      <c r="K36" s="68">
        <f t="shared" si="2"/>
        <v>0</v>
      </c>
      <c r="L36" s="74">
        <v>74</v>
      </c>
      <c r="M36" s="74">
        <v>74</v>
      </c>
      <c r="N36" s="74"/>
      <c r="O36" s="75">
        <v>388</v>
      </c>
      <c r="P36" s="75">
        <v>1828</v>
      </c>
      <c r="Q36" s="75">
        <v>165</v>
      </c>
      <c r="R36" s="75">
        <v>1205</v>
      </c>
      <c r="S36" s="76" t="s">
        <v>262</v>
      </c>
      <c r="T36" s="50" t="s">
        <v>5</v>
      </c>
      <c r="U36" s="50" t="s">
        <v>263</v>
      </c>
      <c r="V36" s="50" t="s">
        <v>2</v>
      </c>
      <c r="W36" s="50" t="s">
        <v>5</v>
      </c>
      <c r="X36" s="50" t="s">
        <v>5</v>
      </c>
      <c r="Y36" s="50" t="s">
        <v>5</v>
      </c>
      <c r="Z36" s="50" t="s">
        <v>122</v>
      </c>
      <c r="AA36" s="51">
        <v>15187736683</v>
      </c>
      <c r="AB36" s="50" t="s">
        <v>123</v>
      </c>
      <c r="AC36" s="50" t="s">
        <v>2</v>
      </c>
      <c r="AD36" s="50" t="s">
        <v>124</v>
      </c>
      <c r="AE36" s="51"/>
    </row>
    <row r="37" s="21" customFormat="1" ht="51" spans="1:31">
      <c r="A37" s="49">
        <v>31</v>
      </c>
      <c r="B37" s="50" t="s">
        <v>116</v>
      </c>
      <c r="C37" s="50" t="s">
        <v>183</v>
      </c>
      <c r="D37" s="50" t="s">
        <v>259</v>
      </c>
      <c r="E37" s="50" t="s">
        <v>238</v>
      </c>
      <c r="F37" s="51" t="s">
        <v>264</v>
      </c>
      <c r="G37" s="51">
        <v>2026</v>
      </c>
      <c r="H37" s="50" t="s">
        <v>1</v>
      </c>
      <c r="I37" s="76" t="s">
        <v>265</v>
      </c>
      <c r="J37" s="74">
        <v>180</v>
      </c>
      <c r="K37" s="68">
        <f t="shared" si="2"/>
        <v>0</v>
      </c>
      <c r="L37" s="74">
        <v>180</v>
      </c>
      <c r="M37" s="74">
        <v>180</v>
      </c>
      <c r="N37" s="74"/>
      <c r="O37" s="75">
        <v>388</v>
      </c>
      <c r="P37" s="75">
        <v>1828</v>
      </c>
      <c r="Q37" s="75">
        <v>165</v>
      </c>
      <c r="R37" s="75">
        <v>1205</v>
      </c>
      <c r="S37" s="73" t="s">
        <v>266</v>
      </c>
      <c r="T37" s="50" t="s">
        <v>5</v>
      </c>
      <c r="U37" s="50" t="s">
        <v>188</v>
      </c>
      <c r="V37" s="50" t="s">
        <v>2</v>
      </c>
      <c r="W37" s="50" t="s">
        <v>5</v>
      </c>
      <c r="X37" s="50" t="s">
        <v>5</v>
      </c>
      <c r="Y37" s="50" t="s">
        <v>5</v>
      </c>
      <c r="Z37" s="50" t="s">
        <v>122</v>
      </c>
      <c r="AA37" s="51">
        <v>15187736683</v>
      </c>
      <c r="AB37" s="50" t="s">
        <v>123</v>
      </c>
      <c r="AC37" s="50" t="s">
        <v>2</v>
      </c>
      <c r="AD37" s="50" t="s">
        <v>124</v>
      </c>
      <c r="AE37" s="51"/>
    </row>
    <row r="38" s="21" customFormat="1" ht="38.25" spans="1:31">
      <c r="A38" s="49">
        <v>32</v>
      </c>
      <c r="B38" s="50" t="s">
        <v>116</v>
      </c>
      <c r="C38" s="50" t="s">
        <v>167</v>
      </c>
      <c r="D38" s="50" t="s">
        <v>267</v>
      </c>
      <c r="E38" s="50" t="s">
        <v>226</v>
      </c>
      <c r="F38" s="51" t="s">
        <v>268</v>
      </c>
      <c r="G38" s="51">
        <v>2026</v>
      </c>
      <c r="H38" s="50" t="s">
        <v>1</v>
      </c>
      <c r="I38" s="73" t="s">
        <v>269</v>
      </c>
      <c r="J38" s="74">
        <v>250</v>
      </c>
      <c r="K38" s="68">
        <f t="shared" si="2"/>
        <v>0</v>
      </c>
      <c r="L38" s="74">
        <v>250</v>
      </c>
      <c r="M38" s="74">
        <v>100</v>
      </c>
      <c r="N38" s="74">
        <v>150</v>
      </c>
      <c r="O38" s="75">
        <v>3068</v>
      </c>
      <c r="P38" s="75">
        <v>9545</v>
      </c>
      <c r="Q38" s="75">
        <v>358</v>
      </c>
      <c r="R38" s="75">
        <v>1161</v>
      </c>
      <c r="S38" s="73" t="s">
        <v>270</v>
      </c>
      <c r="T38" s="50" t="s">
        <v>5</v>
      </c>
      <c r="U38" s="50" t="s">
        <v>263</v>
      </c>
      <c r="V38" s="50" t="s">
        <v>2</v>
      </c>
      <c r="W38" s="50" t="s">
        <v>5</v>
      </c>
      <c r="X38" s="50" t="s">
        <v>5</v>
      </c>
      <c r="Y38" s="50" t="s">
        <v>5</v>
      </c>
      <c r="Z38" s="50" t="s">
        <v>122</v>
      </c>
      <c r="AA38" s="51">
        <v>15187736683</v>
      </c>
      <c r="AB38" s="50" t="s">
        <v>123</v>
      </c>
      <c r="AC38" s="50" t="s">
        <v>2</v>
      </c>
      <c r="AD38" s="50" t="s">
        <v>124</v>
      </c>
      <c r="AE38" s="51"/>
    </row>
    <row r="39" s="21" customFormat="1" ht="25.5" spans="1:31">
      <c r="A39" s="49">
        <v>33</v>
      </c>
      <c r="B39" s="50" t="s">
        <v>116</v>
      </c>
      <c r="C39" s="50" t="s">
        <v>167</v>
      </c>
      <c r="D39" s="50" t="s">
        <v>173</v>
      </c>
      <c r="E39" s="50" t="s">
        <v>238</v>
      </c>
      <c r="F39" s="51" t="s">
        <v>271</v>
      </c>
      <c r="G39" s="51">
        <v>2026</v>
      </c>
      <c r="H39" s="50" t="s">
        <v>1</v>
      </c>
      <c r="I39" s="76" t="s">
        <v>272</v>
      </c>
      <c r="J39" s="74">
        <v>197</v>
      </c>
      <c r="K39" s="68">
        <f t="shared" si="2"/>
        <v>0</v>
      </c>
      <c r="L39" s="74">
        <v>197</v>
      </c>
      <c r="M39" s="74">
        <v>197</v>
      </c>
      <c r="N39" s="74"/>
      <c r="O39" s="75">
        <v>388</v>
      </c>
      <c r="P39" s="75">
        <v>1828</v>
      </c>
      <c r="Q39" s="75">
        <v>165</v>
      </c>
      <c r="R39" s="75">
        <v>1205</v>
      </c>
      <c r="S39" s="73" t="s">
        <v>273</v>
      </c>
      <c r="T39" s="50" t="s">
        <v>5</v>
      </c>
      <c r="U39" s="50" t="s">
        <v>172</v>
      </c>
      <c r="V39" s="50" t="s">
        <v>2</v>
      </c>
      <c r="W39" s="50" t="s">
        <v>5</v>
      </c>
      <c r="X39" s="50" t="s">
        <v>5</v>
      </c>
      <c r="Y39" s="50" t="s">
        <v>5</v>
      </c>
      <c r="Z39" s="50" t="s">
        <v>122</v>
      </c>
      <c r="AA39" s="51">
        <v>15187736683</v>
      </c>
      <c r="AB39" s="50" t="s">
        <v>123</v>
      </c>
      <c r="AC39" s="50" t="s">
        <v>2</v>
      </c>
      <c r="AD39" s="50" t="s">
        <v>124</v>
      </c>
      <c r="AE39" s="51"/>
    </row>
    <row r="40" s="21" customFormat="1" ht="114.75" spans="1:31">
      <c r="A40" s="49">
        <v>34</v>
      </c>
      <c r="B40" s="50" t="s">
        <v>116</v>
      </c>
      <c r="C40" s="50" t="s">
        <v>274</v>
      </c>
      <c r="D40" s="50" t="s">
        <v>275</v>
      </c>
      <c r="E40" s="50" t="s">
        <v>226</v>
      </c>
      <c r="F40" s="51" t="s">
        <v>276</v>
      </c>
      <c r="G40" s="51" t="s">
        <v>277</v>
      </c>
      <c r="H40" s="50" t="s">
        <v>1</v>
      </c>
      <c r="I40" s="73" t="s">
        <v>278</v>
      </c>
      <c r="J40" s="74">
        <v>250.92</v>
      </c>
      <c r="K40" s="68">
        <f t="shared" si="2"/>
        <v>0</v>
      </c>
      <c r="L40" s="74">
        <v>250.92</v>
      </c>
      <c r="M40" s="74">
        <v>250.92</v>
      </c>
      <c r="N40" s="74"/>
      <c r="O40" s="75">
        <v>53</v>
      </c>
      <c r="P40" s="75">
        <v>199</v>
      </c>
      <c r="Q40" s="75">
        <v>3</v>
      </c>
      <c r="R40" s="75">
        <v>12</v>
      </c>
      <c r="S40" s="73" t="s">
        <v>279</v>
      </c>
      <c r="T40" s="50" t="s">
        <v>5</v>
      </c>
      <c r="U40" s="50" t="s">
        <v>280</v>
      </c>
      <c r="V40" s="50" t="s">
        <v>2</v>
      </c>
      <c r="W40" s="50" t="s">
        <v>5</v>
      </c>
      <c r="X40" s="50" t="s">
        <v>5</v>
      </c>
      <c r="Y40" s="50" t="s">
        <v>5</v>
      </c>
      <c r="Z40" s="50" t="s">
        <v>122</v>
      </c>
      <c r="AA40" s="51">
        <v>15187736683</v>
      </c>
      <c r="AB40" s="50" t="s">
        <v>123</v>
      </c>
      <c r="AC40" s="50" t="s">
        <v>2</v>
      </c>
      <c r="AD40" s="50" t="s">
        <v>124</v>
      </c>
      <c r="AE40" s="51"/>
    </row>
    <row r="41" s="21" customFormat="1" ht="89.25" spans="1:31">
      <c r="A41" s="49">
        <v>35</v>
      </c>
      <c r="B41" s="50" t="s">
        <v>116</v>
      </c>
      <c r="C41" s="50" t="s">
        <v>274</v>
      </c>
      <c r="D41" s="50" t="s">
        <v>281</v>
      </c>
      <c r="E41" s="50" t="s">
        <v>238</v>
      </c>
      <c r="F41" s="51" t="s">
        <v>282</v>
      </c>
      <c r="G41" s="51" t="s">
        <v>277</v>
      </c>
      <c r="H41" s="50" t="s">
        <v>1</v>
      </c>
      <c r="I41" s="76" t="s">
        <v>283</v>
      </c>
      <c r="J41" s="74">
        <v>405</v>
      </c>
      <c r="K41" s="68">
        <f t="shared" si="2"/>
        <v>0</v>
      </c>
      <c r="L41" s="74">
        <v>405</v>
      </c>
      <c r="M41" s="74">
        <v>405</v>
      </c>
      <c r="N41" s="74"/>
      <c r="O41" s="75">
        <v>278</v>
      </c>
      <c r="P41" s="75">
        <v>892</v>
      </c>
      <c r="Q41" s="75">
        <v>24</v>
      </c>
      <c r="R41" s="75">
        <v>54</v>
      </c>
      <c r="S41" s="73" t="s">
        <v>284</v>
      </c>
      <c r="T41" s="50" t="s">
        <v>5</v>
      </c>
      <c r="U41" s="50" t="s">
        <v>285</v>
      </c>
      <c r="V41" s="50" t="s">
        <v>2</v>
      </c>
      <c r="W41" s="50" t="s">
        <v>5</v>
      </c>
      <c r="X41" s="50" t="s">
        <v>5</v>
      </c>
      <c r="Y41" s="50" t="s">
        <v>5</v>
      </c>
      <c r="Z41" s="50" t="s">
        <v>122</v>
      </c>
      <c r="AA41" s="51">
        <v>15187736683</v>
      </c>
      <c r="AB41" s="50" t="s">
        <v>123</v>
      </c>
      <c r="AC41" s="50" t="s">
        <v>2</v>
      </c>
      <c r="AD41" s="50" t="s">
        <v>124</v>
      </c>
      <c r="AE41" s="51"/>
    </row>
    <row r="42" s="21" customFormat="1" ht="89.25" spans="1:31">
      <c r="A42" s="49">
        <v>36</v>
      </c>
      <c r="B42" s="50" t="s">
        <v>116</v>
      </c>
      <c r="C42" s="50" t="s">
        <v>274</v>
      </c>
      <c r="D42" s="50" t="s">
        <v>281</v>
      </c>
      <c r="E42" s="50" t="s">
        <v>238</v>
      </c>
      <c r="F42" s="51" t="s">
        <v>286</v>
      </c>
      <c r="G42" s="51" t="s">
        <v>277</v>
      </c>
      <c r="H42" s="50" t="s">
        <v>1</v>
      </c>
      <c r="I42" s="73" t="s">
        <v>287</v>
      </c>
      <c r="J42" s="74">
        <v>400</v>
      </c>
      <c r="K42" s="68">
        <f t="shared" si="2"/>
        <v>0</v>
      </c>
      <c r="L42" s="74">
        <v>400</v>
      </c>
      <c r="M42" s="74">
        <v>400</v>
      </c>
      <c r="N42" s="74"/>
      <c r="O42" s="75">
        <v>99</v>
      </c>
      <c r="P42" s="75">
        <v>326</v>
      </c>
      <c r="Q42" s="75">
        <v>10</v>
      </c>
      <c r="R42" s="75">
        <v>27</v>
      </c>
      <c r="S42" s="73" t="s">
        <v>288</v>
      </c>
      <c r="T42" s="50" t="s">
        <v>5</v>
      </c>
      <c r="U42" s="50" t="s">
        <v>285</v>
      </c>
      <c r="V42" s="50" t="s">
        <v>2</v>
      </c>
      <c r="W42" s="50" t="s">
        <v>5</v>
      </c>
      <c r="X42" s="50" t="s">
        <v>5</v>
      </c>
      <c r="Y42" s="50" t="s">
        <v>5</v>
      </c>
      <c r="Z42" s="50" t="s">
        <v>122</v>
      </c>
      <c r="AA42" s="51">
        <v>15187736683</v>
      </c>
      <c r="AB42" s="50" t="s">
        <v>123</v>
      </c>
      <c r="AC42" s="50" t="s">
        <v>2</v>
      </c>
      <c r="AD42" s="50" t="s">
        <v>124</v>
      </c>
      <c r="AE42" s="51"/>
    </row>
    <row r="43" s="21" customFormat="1" ht="51" spans="1:31">
      <c r="A43" s="49">
        <v>37</v>
      </c>
      <c r="B43" s="50" t="s">
        <v>116</v>
      </c>
      <c r="C43" s="50" t="s">
        <v>289</v>
      </c>
      <c r="D43" s="50" t="s">
        <v>290</v>
      </c>
      <c r="E43" s="50" t="s">
        <v>238</v>
      </c>
      <c r="F43" s="51" t="s">
        <v>291</v>
      </c>
      <c r="G43" s="51">
        <v>2026</v>
      </c>
      <c r="H43" s="50" t="s">
        <v>1</v>
      </c>
      <c r="I43" s="73" t="s">
        <v>292</v>
      </c>
      <c r="J43" s="74">
        <v>200</v>
      </c>
      <c r="K43" s="68">
        <f t="shared" si="2"/>
        <v>0</v>
      </c>
      <c r="L43" s="74">
        <v>200</v>
      </c>
      <c r="M43" s="74">
        <v>200</v>
      </c>
      <c r="N43" s="74"/>
      <c r="O43" s="75">
        <v>280</v>
      </c>
      <c r="P43" s="75">
        <v>862</v>
      </c>
      <c r="Q43" s="75">
        <v>143</v>
      </c>
      <c r="R43" s="75">
        <v>648</v>
      </c>
      <c r="S43" s="73" t="s">
        <v>293</v>
      </c>
      <c r="T43" s="50" t="s">
        <v>5</v>
      </c>
      <c r="U43" s="50" t="s">
        <v>166</v>
      </c>
      <c r="V43" s="50" t="s">
        <v>2</v>
      </c>
      <c r="W43" s="50" t="s">
        <v>5</v>
      </c>
      <c r="X43" s="50" t="s">
        <v>5</v>
      </c>
      <c r="Y43" s="50" t="s">
        <v>5</v>
      </c>
      <c r="Z43" s="50" t="s">
        <v>122</v>
      </c>
      <c r="AA43" s="51">
        <v>15187736683</v>
      </c>
      <c r="AB43" s="50" t="s">
        <v>123</v>
      </c>
      <c r="AC43" s="50" t="s">
        <v>2</v>
      </c>
      <c r="AD43" s="50" t="s">
        <v>124</v>
      </c>
      <c r="AE43" s="51"/>
    </row>
    <row r="44" s="21" customFormat="1" ht="51" spans="1:31">
      <c r="A44" s="49">
        <v>38</v>
      </c>
      <c r="B44" s="50" t="s">
        <v>116</v>
      </c>
      <c r="C44" s="50" t="s">
        <v>289</v>
      </c>
      <c r="D44" s="50" t="s">
        <v>294</v>
      </c>
      <c r="E44" s="50" t="s">
        <v>221</v>
      </c>
      <c r="F44" s="51" t="s">
        <v>295</v>
      </c>
      <c r="G44" s="51">
        <v>2026</v>
      </c>
      <c r="H44" s="50" t="s">
        <v>1</v>
      </c>
      <c r="I44" s="73" t="s">
        <v>296</v>
      </c>
      <c r="J44" s="74">
        <v>50</v>
      </c>
      <c r="K44" s="68">
        <f t="shared" si="2"/>
        <v>0</v>
      </c>
      <c r="L44" s="74">
        <v>50</v>
      </c>
      <c r="M44" s="74">
        <v>50</v>
      </c>
      <c r="N44" s="74"/>
      <c r="O44" s="75">
        <v>243</v>
      </c>
      <c r="P44" s="75">
        <v>1042</v>
      </c>
      <c r="Q44" s="75">
        <v>99</v>
      </c>
      <c r="R44" s="75">
        <v>411</v>
      </c>
      <c r="S44" s="76" t="s">
        <v>297</v>
      </c>
      <c r="T44" s="50" t="s">
        <v>5</v>
      </c>
      <c r="U44" s="50" t="s">
        <v>172</v>
      </c>
      <c r="V44" s="50" t="s">
        <v>2</v>
      </c>
      <c r="W44" s="50" t="s">
        <v>5</v>
      </c>
      <c r="X44" s="50" t="s">
        <v>5</v>
      </c>
      <c r="Y44" s="50" t="s">
        <v>5</v>
      </c>
      <c r="Z44" s="50" t="s">
        <v>122</v>
      </c>
      <c r="AA44" s="51">
        <v>15187736683</v>
      </c>
      <c r="AB44" s="50" t="s">
        <v>123</v>
      </c>
      <c r="AC44" s="50" t="s">
        <v>2</v>
      </c>
      <c r="AD44" s="50" t="s">
        <v>124</v>
      </c>
      <c r="AE44" s="51"/>
    </row>
    <row r="45" s="21" customFormat="1" ht="51" spans="1:31">
      <c r="A45" s="49">
        <v>39</v>
      </c>
      <c r="B45" s="50" t="s">
        <v>116</v>
      </c>
      <c r="C45" s="50" t="s">
        <v>289</v>
      </c>
      <c r="D45" s="50" t="s">
        <v>298</v>
      </c>
      <c r="E45" s="50" t="s">
        <v>238</v>
      </c>
      <c r="F45" s="51" t="s">
        <v>299</v>
      </c>
      <c r="G45" s="51">
        <v>2026</v>
      </c>
      <c r="H45" s="50" t="s">
        <v>1</v>
      </c>
      <c r="I45" s="73" t="s">
        <v>300</v>
      </c>
      <c r="J45" s="74">
        <v>100</v>
      </c>
      <c r="K45" s="68">
        <f t="shared" si="2"/>
        <v>0</v>
      </c>
      <c r="L45" s="74">
        <v>100</v>
      </c>
      <c r="M45" s="74">
        <v>100</v>
      </c>
      <c r="N45" s="74"/>
      <c r="O45" s="75">
        <v>282</v>
      </c>
      <c r="P45" s="75">
        <v>884</v>
      </c>
      <c r="Q45" s="75">
        <v>110</v>
      </c>
      <c r="R45" s="75">
        <v>396</v>
      </c>
      <c r="S45" s="73" t="s">
        <v>301</v>
      </c>
      <c r="T45" s="50" t="s">
        <v>5</v>
      </c>
      <c r="U45" s="50" t="s">
        <v>166</v>
      </c>
      <c r="V45" s="50" t="s">
        <v>2</v>
      </c>
      <c r="W45" s="50" t="s">
        <v>5</v>
      </c>
      <c r="X45" s="50" t="s">
        <v>5</v>
      </c>
      <c r="Y45" s="50" t="s">
        <v>5</v>
      </c>
      <c r="Z45" s="50" t="s">
        <v>122</v>
      </c>
      <c r="AA45" s="51">
        <v>15187736683</v>
      </c>
      <c r="AB45" s="50" t="s">
        <v>123</v>
      </c>
      <c r="AC45" s="50" t="s">
        <v>2</v>
      </c>
      <c r="AD45" s="50" t="s">
        <v>124</v>
      </c>
      <c r="AE45" s="51"/>
    </row>
    <row r="46" s="21" customFormat="1" ht="76.5" spans="1:31">
      <c r="A46" s="49">
        <v>40</v>
      </c>
      <c r="B46" s="50" t="s">
        <v>116</v>
      </c>
      <c r="C46" s="50" t="s">
        <v>289</v>
      </c>
      <c r="D46" s="50" t="s">
        <v>302</v>
      </c>
      <c r="E46" s="50" t="s">
        <v>212</v>
      </c>
      <c r="F46" s="51" t="s">
        <v>303</v>
      </c>
      <c r="G46" s="51">
        <v>2026</v>
      </c>
      <c r="H46" s="50" t="s">
        <v>1</v>
      </c>
      <c r="I46" s="73" t="s">
        <v>304</v>
      </c>
      <c r="J46" s="74">
        <v>150</v>
      </c>
      <c r="K46" s="68">
        <f t="shared" si="2"/>
        <v>0</v>
      </c>
      <c r="L46" s="74">
        <v>150</v>
      </c>
      <c r="M46" s="74">
        <v>150</v>
      </c>
      <c r="N46" s="74"/>
      <c r="O46" s="75">
        <v>243</v>
      </c>
      <c r="P46" s="75">
        <v>1042</v>
      </c>
      <c r="Q46" s="75">
        <v>99</v>
      </c>
      <c r="R46" s="75">
        <v>411</v>
      </c>
      <c r="S46" s="73" t="s">
        <v>305</v>
      </c>
      <c r="T46" s="50" t="s">
        <v>5</v>
      </c>
      <c r="U46" s="50" t="s">
        <v>166</v>
      </c>
      <c r="V46" s="50" t="s">
        <v>2</v>
      </c>
      <c r="W46" s="50" t="s">
        <v>5</v>
      </c>
      <c r="X46" s="50" t="s">
        <v>5</v>
      </c>
      <c r="Y46" s="50" t="s">
        <v>5</v>
      </c>
      <c r="Z46" s="50" t="s">
        <v>122</v>
      </c>
      <c r="AA46" s="51">
        <v>15187736683</v>
      </c>
      <c r="AB46" s="50" t="s">
        <v>123</v>
      </c>
      <c r="AC46" s="50" t="s">
        <v>2</v>
      </c>
      <c r="AD46" s="50" t="s">
        <v>124</v>
      </c>
      <c r="AE46" s="51"/>
    </row>
    <row r="47" s="21" customFormat="1" ht="63.75" spans="1:31">
      <c r="A47" s="49">
        <v>41</v>
      </c>
      <c r="B47" s="50" t="s">
        <v>116</v>
      </c>
      <c r="C47" s="50" t="s">
        <v>306</v>
      </c>
      <c r="D47" s="51"/>
      <c r="E47" s="50" t="s">
        <v>189</v>
      </c>
      <c r="F47" s="50" t="s">
        <v>307</v>
      </c>
      <c r="G47" s="51">
        <v>2026</v>
      </c>
      <c r="H47" s="50" t="s">
        <v>4</v>
      </c>
      <c r="I47" s="76" t="s">
        <v>308</v>
      </c>
      <c r="J47" s="74">
        <v>730</v>
      </c>
      <c r="K47" s="68">
        <f t="shared" si="2"/>
        <v>0</v>
      </c>
      <c r="L47" s="74">
        <v>730</v>
      </c>
      <c r="M47" s="74">
        <v>730</v>
      </c>
      <c r="N47" s="74"/>
      <c r="O47" s="75">
        <v>811</v>
      </c>
      <c r="P47" s="75">
        <v>1627</v>
      </c>
      <c r="Q47" s="75">
        <v>811</v>
      </c>
      <c r="R47" s="75">
        <v>1627</v>
      </c>
      <c r="S47" s="73" t="s">
        <v>309</v>
      </c>
      <c r="T47" s="50" t="s">
        <v>5</v>
      </c>
      <c r="U47" s="50" t="s">
        <v>172</v>
      </c>
      <c r="V47" s="50" t="s">
        <v>2</v>
      </c>
      <c r="W47" s="50" t="s">
        <v>5</v>
      </c>
      <c r="X47" s="50" t="s">
        <v>5</v>
      </c>
      <c r="Y47" s="50" t="s">
        <v>5</v>
      </c>
      <c r="Z47" s="50" t="s">
        <v>122</v>
      </c>
      <c r="AA47" s="51">
        <v>15187736683</v>
      </c>
      <c r="AB47" s="50" t="s">
        <v>123</v>
      </c>
      <c r="AC47" s="50" t="s">
        <v>2</v>
      </c>
      <c r="AD47" s="50" t="s">
        <v>124</v>
      </c>
      <c r="AE47" s="51"/>
    </row>
    <row r="48" s="21" customFormat="1" ht="38.25" spans="1:31">
      <c r="A48" s="49">
        <v>42</v>
      </c>
      <c r="B48" s="50" t="s">
        <v>116</v>
      </c>
      <c r="C48" s="50" t="s">
        <v>117</v>
      </c>
      <c r="D48" s="51"/>
      <c r="E48" s="50" t="s">
        <v>310</v>
      </c>
      <c r="F48" s="51" t="s">
        <v>311</v>
      </c>
      <c r="G48" s="51">
        <v>2026</v>
      </c>
      <c r="H48" s="50" t="s">
        <v>1</v>
      </c>
      <c r="I48" s="73" t="s">
        <v>312</v>
      </c>
      <c r="J48" s="74">
        <v>900</v>
      </c>
      <c r="K48" s="68">
        <f t="shared" si="2"/>
        <v>0</v>
      </c>
      <c r="L48" s="74">
        <v>900</v>
      </c>
      <c r="M48" s="74">
        <v>900</v>
      </c>
      <c r="N48" s="74"/>
      <c r="O48" s="75">
        <v>6085</v>
      </c>
      <c r="P48" s="75">
        <v>19200</v>
      </c>
      <c r="Q48" s="75">
        <v>488</v>
      </c>
      <c r="R48" s="75">
        <v>1517</v>
      </c>
      <c r="S48" s="73" t="s">
        <v>313</v>
      </c>
      <c r="T48" s="50" t="s">
        <v>5</v>
      </c>
      <c r="U48" s="51"/>
      <c r="V48" s="51"/>
      <c r="W48" s="51"/>
      <c r="X48" s="51"/>
      <c r="Y48" s="51"/>
      <c r="Z48" s="50" t="s">
        <v>122</v>
      </c>
      <c r="AA48" s="51">
        <v>15187736683</v>
      </c>
      <c r="AB48" s="50" t="s">
        <v>123</v>
      </c>
      <c r="AC48" s="50" t="s">
        <v>2</v>
      </c>
      <c r="AD48" s="50" t="s">
        <v>124</v>
      </c>
      <c r="AE48" s="51"/>
    </row>
    <row r="49" s="21" customFormat="1" ht="25.5" spans="1:31">
      <c r="A49" s="49">
        <v>43</v>
      </c>
      <c r="B49" s="50" t="s">
        <v>116</v>
      </c>
      <c r="C49" s="50" t="s">
        <v>161</v>
      </c>
      <c r="D49" s="50" t="s">
        <v>314</v>
      </c>
      <c r="E49" s="50" t="s">
        <v>310</v>
      </c>
      <c r="F49" s="50" t="s">
        <v>315</v>
      </c>
      <c r="G49" s="51">
        <v>2026</v>
      </c>
      <c r="H49" s="50" t="s">
        <v>1</v>
      </c>
      <c r="I49" s="73" t="s">
        <v>316</v>
      </c>
      <c r="J49" s="74">
        <v>30</v>
      </c>
      <c r="K49" s="68">
        <f t="shared" si="2"/>
        <v>0</v>
      </c>
      <c r="L49" s="74">
        <v>30</v>
      </c>
      <c r="M49" s="74">
        <v>30</v>
      </c>
      <c r="N49" s="74"/>
      <c r="O49" s="75">
        <v>317</v>
      </c>
      <c r="P49" s="75">
        <v>1020</v>
      </c>
      <c r="Q49" s="75">
        <v>9</v>
      </c>
      <c r="R49" s="75">
        <v>23</v>
      </c>
      <c r="S49" s="73" t="s">
        <v>317</v>
      </c>
      <c r="T49" s="50" t="s">
        <v>5</v>
      </c>
      <c r="U49" s="51"/>
      <c r="V49" s="50" t="s">
        <v>2</v>
      </c>
      <c r="W49" s="50" t="s">
        <v>5</v>
      </c>
      <c r="X49" s="50" t="s">
        <v>5</v>
      </c>
      <c r="Y49" s="50" t="s">
        <v>5</v>
      </c>
      <c r="Z49" s="50" t="s">
        <v>122</v>
      </c>
      <c r="AA49" s="51">
        <v>15187736683</v>
      </c>
      <c r="AB49" s="50" t="s">
        <v>123</v>
      </c>
      <c r="AC49" s="50" t="s">
        <v>2</v>
      </c>
      <c r="AD49" s="50" t="s">
        <v>124</v>
      </c>
      <c r="AE49" s="51"/>
    </row>
    <row r="50" s="21" customFormat="1" ht="89.25" spans="1:31">
      <c r="A50" s="49">
        <v>44</v>
      </c>
      <c r="B50" s="50" t="s">
        <v>116</v>
      </c>
      <c r="C50" s="50" t="s">
        <v>200</v>
      </c>
      <c r="D50" s="50" t="s">
        <v>201</v>
      </c>
      <c r="E50" s="50" t="s">
        <v>310</v>
      </c>
      <c r="F50" s="51" t="s">
        <v>318</v>
      </c>
      <c r="G50" s="51">
        <v>2026</v>
      </c>
      <c r="H50" s="50" t="s">
        <v>1</v>
      </c>
      <c r="I50" s="76" t="s">
        <v>319</v>
      </c>
      <c r="J50" s="74">
        <v>395</v>
      </c>
      <c r="K50" s="68">
        <f t="shared" si="2"/>
        <v>0</v>
      </c>
      <c r="L50" s="74">
        <v>395</v>
      </c>
      <c r="M50" s="74">
        <v>395</v>
      </c>
      <c r="N50" s="74"/>
      <c r="O50" s="75">
        <v>102</v>
      </c>
      <c r="P50" s="75">
        <v>361</v>
      </c>
      <c r="Q50" s="75">
        <v>2</v>
      </c>
      <c r="R50" s="75">
        <v>7</v>
      </c>
      <c r="S50" s="73" t="s">
        <v>215</v>
      </c>
      <c r="T50" s="50" t="s">
        <v>5</v>
      </c>
      <c r="U50" s="51"/>
      <c r="V50" s="50" t="s">
        <v>2</v>
      </c>
      <c r="W50" s="50" t="s">
        <v>5</v>
      </c>
      <c r="X50" s="50" t="s">
        <v>5</v>
      </c>
      <c r="Y50" s="50" t="s">
        <v>5</v>
      </c>
      <c r="Z50" s="50" t="s">
        <v>122</v>
      </c>
      <c r="AA50" s="51">
        <v>15187736683</v>
      </c>
      <c r="AB50" s="50" t="s">
        <v>123</v>
      </c>
      <c r="AC50" s="50" t="s">
        <v>2</v>
      </c>
      <c r="AD50" s="50" t="s">
        <v>124</v>
      </c>
      <c r="AE50" s="51"/>
    </row>
    <row r="51" s="21" customFormat="1" ht="38.25" spans="1:31">
      <c r="A51" s="49">
        <v>45</v>
      </c>
      <c r="B51" s="50" t="s">
        <v>116</v>
      </c>
      <c r="C51" s="50" t="s">
        <v>200</v>
      </c>
      <c r="D51" s="50" t="s">
        <v>320</v>
      </c>
      <c r="E51" s="50" t="s">
        <v>310</v>
      </c>
      <c r="F51" s="51" t="s">
        <v>321</v>
      </c>
      <c r="G51" s="51">
        <v>2026</v>
      </c>
      <c r="H51" s="50" t="s">
        <v>1</v>
      </c>
      <c r="I51" s="76" t="s">
        <v>322</v>
      </c>
      <c r="J51" s="74">
        <v>280</v>
      </c>
      <c r="K51" s="68">
        <f t="shared" si="2"/>
        <v>0</v>
      </c>
      <c r="L51" s="74">
        <v>280</v>
      </c>
      <c r="M51" s="74">
        <v>280</v>
      </c>
      <c r="N51" s="74"/>
      <c r="O51" s="75">
        <v>479</v>
      </c>
      <c r="P51" s="75">
        <v>1532</v>
      </c>
      <c r="Q51" s="75">
        <v>1</v>
      </c>
      <c r="R51" s="75">
        <v>4</v>
      </c>
      <c r="S51" s="73" t="s">
        <v>218</v>
      </c>
      <c r="T51" s="50" t="s">
        <v>5</v>
      </c>
      <c r="U51" s="51"/>
      <c r="V51" s="50" t="s">
        <v>2</v>
      </c>
      <c r="W51" s="50" t="s">
        <v>5</v>
      </c>
      <c r="X51" s="50" t="s">
        <v>5</v>
      </c>
      <c r="Y51" s="50" t="s">
        <v>5</v>
      </c>
      <c r="Z51" s="50" t="s">
        <v>122</v>
      </c>
      <c r="AA51" s="51">
        <v>15187736683</v>
      </c>
      <c r="AB51" s="50" t="s">
        <v>123</v>
      </c>
      <c r="AC51" s="50" t="s">
        <v>2</v>
      </c>
      <c r="AD51" s="50" t="s">
        <v>124</v>
      </c>
      <c r="AE51" s="51"/>
    </row>
    <row r="52" s="21" customFormat="1" ht="38.25" spans="1:31">
      <c r="A52" s="49">
        <v>46</v>
      </c>
      <c r="B52" s="50" t="s">
        <v>116</v>
      </c>
      <c r="C52" s="50" t="s">
        <v>200</v>
      </c>
      <c r="D52" s="50" t="s">
        <v>320</v>
      </c>
      <c r="E52" s="50" t="s">
        <v>310</v>
      </c>
      <c r="F52" s="51" t="s">
        <v>323</v>
      </c>
      <c r="G52" s="51">
        <v>2026</v>
      </c>
      <c r="H52" s="50" t="s">
        <v>1</v>
      </c>
      <c r="I52" s="76" t="s">
        <v>324</v>
      </c>
      <c r="J52" s="74">
        <v>90</v>
      </c>
      <c r="K52" s="68">
        <f t="shared" si="2"/>
        <v>0</v>
      </c>
      <c r="L52" s="74">
        <v>90</v>
      </c>
      <c r="M52" s="74">
        <v>90</v>
      </c>
      <c r="N52" s="74"/>
      <c r="O52" s="75">
        <v>34</v>
      </c>
      <c r="P52" s="75">
        <v>108</v>
      </c>
      <c r="Q52" s="75">
        <v>1</v>
      </c>
      <c r="R52" s="75">
        <v>4</v>
      </c>
      <c r="S52" s="73" t="s">
        <v>224</v>
      </c>
      <c r="T52" s="50" t="s">
        <v>5</v>
      </c>
      <c r="U52" s="51"/>
      <c r="V52" s="50" t="s">
        <v>2</v>
      </c>
      <c r="W52" s="50" t="s">
        <v>5</v>
      </c>
      <c r="X52" s="50" t="s">
        <v>5</v>
      </c>
      <c r="Y52" s="50" t="s">
        <v>5</v>
      </c>
      <c r="Z52" s="50" t="s">
        <v>122</v>
      </c>
      <c r="AA52" s="51">
        <v>15187736683</v>
      </c>
      <c r="AB52" s="50" t="s">
        <v>123</v>
      </c>
      <c r="AC52" s="50" t="s">
        <v>2</v>
      </c>
      <c r="AD52" s="50" t="s">
        <v>124</v>
      </c>
      <c r="AE52" s="51"/>
    </row>
    <row r="53" s="21" customFormat="1" ht="25.5" spans="1:31">
      <c r="A53" s="49">
        <v>47</v>
      </c>
      <c r="B53" s="50" t="s">
        <v>116</v>
      </c>
      <c r="C53" s="50" t="s">
        <v>219</v>
      </c>
      <c r="D53" s="50" t="s">
        <v>325</v>
      </c>
      <c r="E53" s="50" t="s">
        <v>326</v>
      </c>
      <c r="F53" s="50" t="s">
        <v>327</v>
      </c>
      <c r="G53" s="51">
        <v>2026</v>
      </c>
      <c r="H53" s="50" t="s">
        <v>1</v>
      </c>
      <c r="I53" s="73" t="s">
        <v>328</v>
      </c>
      <c r="J53" s="74">
        <v>22</v>
      </c>
      <c r="K53" s="68">
        <f t="shared" si="2"/>
        <v>0</v>
      </c>
      <c r="L53" s="74">
        <v>22</v>
      </c>
      <c r="M53" s="74">
        <v>22</v>
      </c>
      <c r="N53" s="74"/>
      <c r="O53" s="75">
        <v>109</v>
      </c>
      <c r="P53" s="75">
        <v>455</v>
      </c>
      <c r="Q53" s="75">
        <v>8</v>
      </c>
      <c r="R53" s="75">
        <v>23</v>
      </c>
      <c r="S53" s="73" t="s">
        <v>329</v>
      </c>
      <c r="T53" s="50" t="s">
        <v>5</v>
      </c>
      <c r="U53" s="51"/>
      <c r="V53" s="50" t="s">
        <v>2</v>
      </c>
      <c r="W53" s="50" t="s">
        <v>5</v>
      </c>
      <c r="X53" s="50" t="s">
        <v>5</v>
      </c>
      <c r="Y53" s="50" t="s">
        <v>5</v>
      </c>
      <c r="Z53" s="50" t="s">
        <v>122</v>
      </c>
      <c r="AA53" s="51">
        <v>15187736683</v>
      </c>
      <c r="AB53" s="50" t="s">
        <v>123</v>
      </c>
      <c r="AC53" s="50" t="s">
        <v>2</v>
      </c>
      <c r="AD53" s="50" t="s">
        <v>124</v>
      </c>
      <c r="AE53" s="51"/>
    </row>
    <row r="54" s="21" customFormat="1" ht="89.25" spans="1:31">
      <c r="A54" s="49">
        <v>48</v>
      </c>
      <c r="B54" s="50" t="s">
        <v>116</v>
      </c>
      <c r="C54" s="50" t="s">
        <v>161</v>
      </c>
      <c r="D54" s="50" t="s">
        <v>330</v>
      </c>
      <c r="E54" s="50" t="s">
        <v>331</v>
      </c>
      <c r="F54" s="51" t="s">
        <v>332</v>
      </c>
      <c r="G54" s="51">
        <v>2026</v>
      </c>
      <c r="H54" s="50" t="s">
        <v>1</v>
      </c>
      <c r="I54" s="73" t="s">
        <v>333</v>
      </c>
      <c r="J54" s="74">
        <v>529.8</v>
      </c>
      <c r="K54" s="68">
        <f t="shared" si="2"/>
        <v>0</v>
      </c>
      <c r="L54" s="74">
        <v>529.8</v>
      </c>
      <c r="M54" s="74">
        <v>500</v>
      </c>
      <c r="N54" s="74">
        <v>29.8</v>
      </c>
      <c r="O54" s="75">
        <v>6050</v>
      </c>
      <c r="P54" s="75">
        <v>19300</v>
      </c>
      <c r="Q54" s="75">
        <v>466</v>
      </c>
      <c r="R54" s="75">
        <v>1517</v>
      </c>
      <c r="S54" s="73" t="s">
        <v>334</v>
      </c>
      <c r="T54" s="50" t="s">
        <v>5</v>
      </c>
      <c r="U54" s="51"/>
      <c r="V54" s="50" t="s">
        <v>2</v>
      </c>
      <c r="W54" s="50" t="s">
        <v>5</v>
      </c>
      <c r="X54" s="50" t="s">
        <v>5</v>
      </c>
      <c r="Y54" s="50" t="s">
        <v>5</v>
      </c>
      <c r="Z54" s="50" t="s">
        <v>335</v>
      </c>
      <c r="AA54" s="51">
        <v>13150501116</v>
      </c>
      <c r="AB54" s="50" t="s">
        <v>336</v>
      </c>
      <c r="AC54" s="50" t="s">
        <v>2</v>
      </c>
      <c r="AD54" s="93" t="s">
        <v>337</v>
      </c>
      <c r="AE54" s="51"/>
    </row>
    <row r="55" s="21" customFormat="1" ht="63.75" spans="1:31">
      <c r="A55" s="49">
        <v>49</v>
      </c>
      <c r="B55" s="50" t="s">
        <v>116</v>
      </c>
      <c r="C55" s="50" t="s">
        <v>289</v>
      </c>
      <c r="D55" s="50" t="s">
        <v>338</v>
      </c>
      <c r="E55" s="50" t="s">
        <v>331</v>
      </c>
      <c r="F55" s="51" t="s">
        <v>339</v>
      </c>
      <c r="G55" s="51">
        <v>2026</v>
      </c>
      <c r="H55" s="50" t="s">
        <v>1</v>
      </c>
      <c r="I55" s="73" t="s">
        <v>340</v>
      </c>
      <c r="J55" s="74">
        <v>500</v>
      </c>
      <c r="K55" s="68">
        <f t="shared" si="2"/>
        <v>0</v>
      </c>
      <c r="L55" s="74">
        <v>500</v>
      </c>
      <c r="M55" s="74">
        <v>500</v>
      </c>
      <c r="N55" s="74"/>
      <c r="O55" s="75">
        <v>688</v>
      </c>
      <c r="P55" s="75">
        <v>2450</v>
      </c>
      <c r="Q55" s="75">
        <v>86</v>
      </c>
      <c r="R55" s="75">
        <v>261</v>
      </c>
      <c r="S55" s="73" t="s">
        <v>334</v>
      </c>
      <c r="T55" s="50" t="s">
        <v>5</v>
      </c>
      <c r="U55" s="51"/>
      <c r="V55" s="50" t="s">
        <v>2</v>
      </c>
      <c r="W55" s="50" t="s">
        <v>5</v>
      </c>
      <c r="X55" s="50" t="s">
        <v>5</v>
      </c>
      <c r="Y55" s="50" t="s">
        <v>5</v>
      </c>
      <c r="Z55" s="50" t="s">
        <v>335</v>
      </c>
      <c r="AA55" s="51">
        <v>13150501116</v>
      </c>
      <c r="AB55" s="50" t="s">
        <v>336</v>
      </c>
      <c r="AC55" s="50" t="s">
        <v>2</v>
      </c>
      <c r="AD55" s="93" t="s">
        <v>337</v>
      </c>
      <c r="AE55" s="51"/>
    </row>
    <row r="56" s="21" customFormat="1" ht="38.25" spans="1:31">
      <c r="A56" s="49">
        <v>50</v>
      </c>
      <c r="B56" s="50" t="s">
        <v>116</v>
      </c>
      <c r="C56" s="50" t="s">
        <v>219</v>
      </c>
      <c r="D56" s="50" t="s">
        <v>341</v>
      </c>
      <c r="E56" s="50" t="s">
        <v>331</v>
      </c>
      <c r="F56" s="51" t="s">
        <v>342</v>
      </c>
      <c r="G56" s="51">
        <v>2026</v>
      </c>
      <c r="H56" s="50" t="s">
        <v>1</v>
      </c>
      <c r="I56" s="73" t="s">
        <v>343</v>
      </c>
      <c r="J56" s="74">
        <v>37</v>
      </c>
      <c r="K56" s="68">
        <f t="shared" si="2"/>
        <v>0</v>
      </c>
      <c r="L56" s="74">
        <v>37</v>
      </c>
      <c r="M56" s="74">
        <v>30</v>
      </c>
      <c r="N56" s="74">
        <v>7</v>
      </c>
      <c r="O56" s="75">
        <v>530</v>
      </c>
      <c r="P56" s="75">
        <v>1723</v>
      </c>
      <c r="Q56" s="75">
        <v>37</v>
      </c>
      <c r="R56" s="75">
        <v>130</v>
      </c>
      <c r="S56" s="73" t="s">
        <v>334</v>
      </c>
      <c r="T56" s="50" t="s">
        <v>5</v>
      </c>
      <c r="U56" s="51"/>
      <c r="V56" s="50" t="s">
        <v>2</v>
      </c>
      <c r="W56" s="50" t="s">
        <v>5</v>
      </c>
      <c r="X56" s="50" t="s">
        <v>5</v>
      </c>
      <c r="Y56" s="50" t="s">
        <v>5</v>
      </c>
      <c r="Z56" s="50" t="s">
        <v>335</v>
      </c>
      <c r="AA56" s="51">
        <v>13150501116</v>
      </c>
      <c r="AB56" s="50" t="s">
        <v>336</v>
      </c>
      <c r="AC56" s="50" t="s">
        <v>2</v>
      </c>
      <c r="AD56" s="93" t="s">
        <v>337</v>
      </c>
      <c r="AE56" s="51"/>
    </row>
    <row r="57" s="21" customFormat="1" ht="38.25" spans="1:31">
      <c r="A57" s="49">
        <v>51</v>
      </c>
      <c r="B57" s="50" t="s">
        <v>116</v>
      </c>
      <c r="C57" s="50" t="s">
        <v>344</v>
      </c>
      <c r="D57" s="50" t="s">
        <v>345</v>
      </c>
      <c r="E57" s="50" t="s">
        <v>331</v>
      </c>
      <c r="F57" s="51" t="s">
        <v>346</v>
      </c>
      <c r="G57" s="51">
        <v>2026</v>
      </c>
      <c r="H57" s="50" t="s">
        <v>1</v>
      </c>
      <c r="I57" s="73" t="s">
        <v>347</v>
      </c>
      <c r="J57" s="74">
        <v>30</v>
      </c>
      <c r="K57" s="68">
        <f t="shared" si="2"/>
        <v>0</v>
      </c>
      <c r="L57" s="74">
        <v>30</v>
      </c>
      <c r="M57" s="74">
        <v>30</v>
      </c>
      <c r="N57" s="74"/>
      <c r="O57" s="75">
        <v>312</v>
      </c>
      <c r="P57" s="75">
        <v>1145</v>
      </c>
      <c r="Q57" s="75">
        <v>62</v>
      </c>
      <c r="R57" s="75">
        <v>209</v>
      </c>
      <c r="S57" s="73" t="s">
        <v>334</v>
      </c>
      <c r="T57" s="50" t="s">
        <v>5</v>
      </c>
      <c r="U57" s="51"/>
      <c r="V57" s="50" t="s">
        <v>2</v>
      </c>
      <c r="W57" s="50" t="s">
        <v>5</v>
      </c>
      <c r="X57" s="50" t="s">
        <v>5</v>
      </c>
      <c r="Y57" s="50" t="s">
        <v>5</v>
      </c>
      <c r="Z57" s="50" t="s">
        <v>335</v>
      </c>
      <c r="AA57" s="51">
        <v>13150501116</v>
      </c>
      <c r="AB57" s="50" t="s">
        <v>336</v>
      </c>
      <c r="AC57" s="50" t="s">
        <v>2</v>
      </c>
      <c r="AD57" s="93" t="s">
        <v>337</v>
      </c>
      <c r="AE57" s="51"/>
    </row>
    <row r="58" s="21" customFormat="1" ht="38.25" spans="1:31">
      <c r="A58" s="49">
        <v>52</v>
      </c>
      <c r="B58" s="50" t="s">
        <v>116</v>
      </c>
      <c r="C58" s="50" t="s">
        <v>161</v>
      </c>
      <c r="D58" s="50" t="s">
        <v>330</v>
      </c>
      <c r="E58" s="50" t="s">
        <v>331</v>
      </c>
      <c r="F58" s="51" t="s">
        <v>348</v>
      </c>
      <c r="G58" s="51">
        <v>2026</v>
      </c>
      <c r="H58" s="50" t="s">
        <v>1</v>
      </c>
      <c r="I58" s="76" t="s">
        <v>349</v>
      </c>
      <c r="J58" s="74">
        <v>100</v>
      </c>
      <c r="K58" s="68">
        <f t="shared" si="2"/>
        <v>0</v>
      </c>
      <c r="L58" s="74">
        <v>100</v>
      </c>
      <c r="M58" s="74">
        <v>100</v>
      </c>
      <c r="N58" s="74"/>
      <c r="O58" s="75"/>
      <c r="P58" s="75"/>
      <c r="Q58" s="75"/>
      <c r="R58" s="75"/>
      <c r="S58" s="73" t="s">
        <v>334</v>
      </c>
      <c r="T58" s="50" t="s">
        <v>5</v>
      </c>
      <c r="U58" s="51"/>
      <c r="V58" s="50" t="s">
        <v>2</v>
      </c>
      <c r="W58" s="50" t="s">
        <v>5</v>
      </c>
      <c r="X58" s="50" t="s">
        <v>5</v>
      </c>
      <c r="Y58" s="50" t="s">
        <v>5</v>
      </c>
      <c r="Z58" s="50" t="s">
        <v>335</v>
      </c>
      <c r="AA58" s="51">
        <v>13150501116</v>
      </c>
      <c r="AB58" s="50" t="s">
        <v>336</v>
      </c>
      <c r="AC58" s="50" t="s">
        <v>2</v>
      </c>
      <c r="AD58" s="93" t="s">
        <v>337</v>
      </c>
      <c r="AE58" s="51"/>
    </row>
    <row r="59" s="21" customFormat="1" ht="38.25" spans="1:31">
      <c r="A59" s="49">
        <v>53</v>
      </c>
      <c r="B59" s="50" t="s">
        <v>116</v>
      </c>
      <c r="C59" s="50" t="s">
        <v>161</v>
      </c>
      <c r="D59" s="50" t="s">
        <v>350</v>
      </c>
      <c r="E59" s="50" t="s">
        <v>331</v>
      </c>
      <c r="F59" s="51" t="s">
        <v>351</v>
      </c>
      <c r="G59" s="51">
        <v>2026</v>
      </c>
      <c r="H59" s="50" t="s">
        <v>1</v>
      </c>
      <c r="I59" s="73" t="s">
        <v>352</v>
      </c>
      <c r="J59" s="74">
        <v>30</v>
      </c>
      <c r="K59" s="68">
        <f t="shared" si="2"/>
        <v>0</v>
      </c>
      <c r="L59" s="74">
        <v>30</v>
      </c>
      <c r="M59" s="74">
        <v>30</v>
      </c>
      <c r="N59" s="74"/>
      <c r="O59" s="75"/>
      <c r="P59" s="75"/>
      <c r="Q59" s="75"/>
      <c r="R59" s="75"/>
      <c r="S59" s="73" t="s">
        <v>334</v>
      </c>
      <c r="T59" s="50" t="s">
        <v>5</v>
      </c>
      <c r="U59" s="51"/>
      <c r="V59" s="50" t="s">
        <v>2</v>
      </c>
      <c r="W59" s="50" t="s">
        <v>5</v>
      </c>
      <c r="X59" s="50" t="s">
        <v>5</v>
      </c>
      <c r="Y59" s="50" t="s">
        <v>5</v>
      </c>
      <c r="Z59" s="50" t="s">
        <v>335</v>
      </c>
      <c r="AA59" s="51">
        <v>13150501116</v>
      </c>
      <c r="AB59" s="50" t="s">
        <v>336</v>
      </c>
      <c r="AC59" s="50" t="s">
        <v>2</v>
      </c>
      <c r="AD59" s="93" t="s">
        <v>337</v>
      </c>
      <c r="AE59" s="51"/>
    </row>
    <row r="60" s="21" customFormat="1" ht="38.25" spans="1:31">
      <c r="A60" s="49">
        <v>54</v>
      </c>
      <c r="B60" s="50" t="s">
        <v>116</v>
      </c>
      <c r="C60" s="50" t="s">
        <v>154</v>
      </c>
      <c r="D60" s="51"/>
      <c r="E60" s="50" t="s">
        <v>353</v>
      </c>
      <c r="F60" s="50" t="s">
        <v>354</v>
      </c>
      <c r="G60" s="51">
        <v>2026</v>
      </c>
      <c r="H60" s="50" t="s">
        <v>1</v>
      </c>
      <c r="I60" s="73" t="s">
        <v>355</v>
      </c>
      <c r="J60" s="74">
        <v>379</v>
      </c>
      <c r="K60" s="68">
        <f t="shared" si="2"/>
        <v>0</v>
      </c>
      <c r="L60" s="74">
        <v>379</v>
      </c>
      <c r="M60" s="74">
        <v>379</v>
      </c>
      <c r="N60" s="74"/>
      <c r="O60" s="75">
        <v>108</v>
      </c>
      <c r="P60" s="75">
        <v>108</v>
      </c>
      <c r="Q60" s="75">
        <v>35</v>
      </c>
      <c r="R60" s="75">
        <v>35</v>
      </c>
      <c r="S60" s="73" t="s">
        <v>356</v>
      </c>
      <c r="T60" s="50" t="s">
        <v>5</v>
      </c>
      <c r="U60" s="51"/>
      <c r="V60" s="50" t="s">
        <v>2</v>
      </c>
      <c r="W60" s="50" t="s">
        <v>5</v>
      </c>
      <c r="X60" s="50" t="s">
        <v>5</v>
      </c>
      <c r="Y60" s="50" t="s">
        <v>5</v>
      </c>
      <c r="Z60" s="50" t="s">
        <v>357</v>
      </c>
      <c r="AA60" s="51">
        <v>15187762733</v>
      </c>
      <c r="AB60" s="50" t="s">
        <v>358</v>
      </c>
      <c r="AC60" s="50" t="s">
        <v>2</v>
      </c>
      <c r="AD60" s="50" t="s">
        <v>359</v>
      </c>
      <c r="AE60" s="51"/>
    </row>
    <row r="61" s="21" customFormat="1" ht="51" spans="1:31">
      <c r="A61" s="49">
        <v>55</v>
      </c>
      <c r="B61" s="50" t="s">
        <v>116</v>
      </c>
      <c r="C61" s="50" t="s">
        <v>289</v>
      </c>
      <c r="D61" s="51"/>
      <c r="E61" s="50" t="s">
        <v>360</v>
      </c>
      <c r="F61" s="50" t="s">
        <v>361</v>
      </c>
      <c r="G61" s="51">
        <v>2026</v>
      </c>
      <c r="H61" s="50" t="s">
        <v>1</v>
      </c>
      <c r="I61" s="73" t="s">
        <v>362</v>
      </c>
      <c r="J61" s="74">
        <v>568</v>
      </c>
      <c r="K61" s="68">
        <f t="shared" si="2"/>
        <v>0</v>
      </c>
      <c r="L61" s="74">
        <v>568</v>
      </c>
      <c r="M61" s="74">
        <v>568</v>
      </c>
      <c r="N61" s="74"/>
      <c r="O61" s="75">
        <v>143</v>
      </c>
      <c r="P61" s="75">
        <v>143</v>
      </c>
      <c r="Q61" s="75">
        <v>50</v>
      </c>
      <c r="R61" s="75">
        <v>50</v>
      </c>
      <c r="S61" s="73" t="s">
        <v>356</v>
      </c>
      <c r="T61" s="50" t="s">
        <v>5</v>
      </c>
      <c r="U61" s="51"/>
      <c r="V61" s="50" t="s">
        <v>2</v>
      </c>
      <c r="W61" s="50" t="s">
        <v>5</v>
      </c>
      <c r="X61" s="50" t="s">
        <v>5</v>
      </c>
      <c r="Y61" s="50" t="s">
        <v>5</v>
      </c>
      <c r="Z61" s="50" t="s">
        <v>357</v>
      </c>
      <c r="AA61" s="51">
        <v>15187762733</v>
      </c>
      <c r="AB61" s="50" t="s">
        <v>358</v>
      </c>
      <c r="AC61" s="50" t="s">
        <v>2</v>
      </c>
      <c r="AD61" s="50" t="s">
        <v>359</v>
      </c>
      <c r="AE61" s="51"/>
    </row>
    <row r="62" s="21" customFormat="1" ht="51" spans="1:31">
      <c r="A62" s="49">
        <v>56</v>
      </c>
      <c r="B62" s="50" t="s">
        <v>116</v>
      </c>
      <c r="C62" s="50" t="s">
        <v>363</v>
      </c>
      <c r="D62" s="51"/>
      <c r="E62" s="50" t="s">
        <v>360</v>
      </c>
      <c r="F62" s="50" t="s">
        <v>364</v>
      </c>
      <c r="G62" s="51">
        <v>2026</v>
      </c>
      <c r="H62" s="50" t="s">
        <v>1</v>
      </c>
      <c r="I62" s="73" t="s">
        <v>365</v>
      </c>
      <c r="J62" s="74">
        <v>362</v>
      </c>
      <c r="K62" s="68">
        <f t="shared" si="2"/>
        <v>0</v>
      </c>
      <c r="L62" s="74">
        <v>362</v>
      </c>
      <c r="M62" s="74">
        <v>362</v>
      </c>
      <c r="N62" s="74"/>
      <c r="O62" s="75">
        <v>91</v>
      </c>
      <c r="P62" s="75">
        <v>91</v>
      </c>
      <c r="Q62" s="75">
        <v>11</v>
      </c>
      <c r="R62" s="75">
        <v>11</v>
      </c>
      <c r="S62" s="73" t="s">
        <v>356</v>
      </c>
      <c r="T62" s="50" t="s">
        <v>5</v>
      </c>
      <c r="U62" s="51"/>
      <c r="V62" s="50" t="s">
        <v>2</v>
      </c>
      <c r="W62" s="50" t="s">
        <v>5</v>
      </c>
      <c r="X62" s="50" t="s">
        <v>5</v>
      </c>
      <c r="Y62" s="50" t="s">
        <v>5</v>
      </c>
      <c r="Z62" s="50" t="s">
        <v>357</v>
      </c>
      <c r="AA62" s="51">
        <v>15187762733</v>
      </c>
      <c r="AB62" s="50" t="s">
        <v>358</v>
      </c>
      <c r="AC62" s="50" t="s">
        <v>2</v>
      </c>
      <c r="AD62" s="50" t="s">
        <v>359</v>
      </c>
      <c r="AE62" s="51"/>
    </row>
    <row r="63" s="22" customFormat="1" ht="111" customHeight="1" spans="1:30">
      <c r="A63" s="49">
        <v>57</v>
      </c>
      <c r="B63" s="52" t="s">
        <v>116</v>
      </c>
      <c r="C63" s="53" t="s">
        <v>161</v>
      </c>
      <c r="D63" s="54" t="s">
        <v>366</v>
      </c>
      <c r="E63" s="55" t="s">
        <v>27</v>
      </c>
      <c r="F63" s="56" t="s">
        <v>367</v>
      </c>
      <c r="G63" s="57">
        <v>2026</v>
      </c>
      <c r="H63" s="55" t="s">
        <v>1</v>
      </c>
      <c r="I63" s="80" t="s">
        <v>368</v>
      </c>
      <c r="J63" s="81">
        <v>300</v>
      </c>
      <c r="K63" s="81">
        <v>0</v>
      </c>
      <c r="L63" s="81">
        <v>300</v>
      </c>
      <c r="M63" s="81">
        <v>300</v>
      </c>
      <c r="O63" s="82">
        <v>724</v>
      </c>
      <c r="P63" s="82">
        <v>2689</v>
      </c>
      <c r="Q63" s="82">
        <v>32</v>
      </c>
      <c r="R63" s="82">
        <v>118</v>
      </c>
      <c r="S63" s="90" t="s">
        <v>369</v>
      </c>
      <c r="T63" s="50" t="s">
        <v>5</v>
      </c>
      <c r="U63" s="50" t="s">
        <v>188</v>
      </c>
      <c r="V63" s="50" t="s">
        <v>2</v>
      </c>
      <c r="W63" s="50" t="s">
        <v>5</v>
      </c>
      <c r="X63" s="50" t="s">
        <v>5</v>
      </c>
      <c r="Y63" s="50" t="s">
        <v>5</v>
      </c>
      <c r="Z63" s="50" t="s">
        <v>122</v>
      </c>
      <c r="AA63" s="51">
        <v>15187736683</v>
      </c>
      <c r="AB63" s="50" t="s">
        <v>123</v>
      </c>
      <c r="AC63" s="50" t="s">
        <v>2</v>
      </c>
      <c r="AD63" s="50" t="s">
        <v>124</v>
      </c>
    </row>
  </sheetData>
  <autoFilter ref="A5:AE63">
    <extLst/>
  </autoFilter>
  <mergeCells count="31">
    <mergeCell ref="A1:AE1"/>
    <mergeCell ref="H2:I2"/>
    <mergeCell ref="L3:N3"/>
    <mergeCell ref="O3:S3"/>
    <mergeCell ref="O4:P4"/>
    <mergeCell ref="Q4:R4"/>
    <mergeCell ref="A3:A5"/>
    <mergeCell ref="B3:B5"/>
    <mergeCell ref="E3:E5"/>
    <mergeCell ref="F3:F5"/>
    <mergeCell ref="G3:G5"/>
    <mergeCell ref="H3:H5"/>
    <mergeCell ref="I3:I5"/>
    <mergeCell ref="J3:J5"/>
    <mergeCell ref="L4:L5"/>
    <mergeCell ref="M4:M5"/>
    <mergeCell ref="N4:N5"/>
    <mergeCell ref="S4:S5"/>
    <mergeCell ref="T3:T5"/>
    <mergeCell ref="U3:U5"/>
    <mergeCell ref="V3:V5"/>
    <mergeCell ref="W3:W5"/>
    <mergeCell ref="X3:X5"/>
    <mergeCell ref="Y3:Y5"/>
    <mergeCell ref="Z3:Z5"/>
    <mergeCell ref="AA3:AA5"/>
    <mergeCell ref="AB3:AB5"/>
    <mergeCell ref="AC3:AC5"/>
    <mergeCell ref="AD3:AD5"/>
    <mergeCell ref="AE3:AE5"/>
    <mergeCell ref="C3:D4"/>
  </mergeCells>
  <pageMargins left="0.393055555555556" right="0.393055555555556" top="0.511805555555556" bottom="1" header="0.354166666666667" footer="0.5"/>
  <pageSetup paperSize="8" scale="40" fitToHeight="0" orientation="landscape"/>
  <headerFooter>
    <oddFooter>&amp;C第 &amp;P 页，共 &amp;N 页</oddFooter>
  </headerFooter>
  <ignoredErrors>
    <ignoredError sqref="AA7:AA6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79"/>
  <sheetViews>
    <sheetView workbookViewId="0">
      <selection activeCell="B3" sqref="B3"/>
    </sheetView>
  </sheetViews>
  <sheetFormatPr defaultColWidth="8.90833333333333" defaultRowHeight="13.5" outlineLevelCol="2"/>
  <cols>
    <col min="1" max="1" width="6.175" style="9" customWidth="1"/>
    <col min="2" max="2" width="76.55" style="10" customWidth="1"/>
    <col min="3" max="3" width="8.90833333333333" style="9"/>
    <col min="4" max="16384" width="8.90833333333333" style="11"/>
  </cols>
  <sheetData>
    <row r="1" ht="36" customHeight="1" spans="1:3">
      <c r="A1" s="12" t="s">
        <v>370</v>
      </c>
      <c r="B1" s="13"/>
      <c r="C1" s="12"/>
    </row>
    <row r="2" s="8" customFormat="1" ht="18" customHeight="1" spans="1:3">
      <c r="A2" s="14" t="s">
        <v>83</v>
      </c>
      <c r="B2" s="15" t="s">
        <v>86</v>
      </c>
      <c r="C2" s="14" t="s">
        <v>105</v>
      </c>
    </row>
    <row r="3" ht="33" customHeight="1" spans="1:3">
      <c r="A3" s="16">
        <v>1</v>
      </c>
      <c r="B3" s="17" t="s">
        <v>0</v>
      </c>
      <c r="C3" s="16"/>
    </row>
    <row r="4" ht="33" customHeight="1" spans="1:3">
      <c r="A4" s="16">
        <v>2</v>
      </c>
      <c r="B4" s="17" t="s">
        <v>3</v>
      </c>
      <c r="C4" s="16"/>
    </row>
    <row r="5" ht="33" customHeight="1" spans="1:3">
      <c r="A5" s="16">
        <v>3</v>
      </c>
      <c r="B5" s="17" t="s">
        <v>6</v>
      </c>
      <c r="C5" s="16"/>
    </row>
    <row r="6" ht="33" customHeight="1" spans="1:3">
      <c r="A6" s="16">
        <v>4</v>
      </c>
      <c r="B6" s="17" t="s">
        <v>8</v>
      </c>
      <c r="C6" s="16"/>
    </row>
    <row r="7" ht="33" customHeight="1" spans="1:3">
      <c r="A7" s="16">
        <v>5</v>
      </c>
      <c r="B7" s="17" t="s">
        <v>9</v>
      </c>
      <c r="C7" s="16"/>
    </row>
    <row r="8" ht="33" customHeight="1" spans="1:3">
      <c r="A8" s="16">
        <v>6</v>
      </c>
      <c r="B8" s="17" t="s">
        <v>10</v>
      </c>
      <c r="C8" s="16"/>
    </row>
    <row r="9" ht="33" customHeight="1" spans="1:3">
      <c r="A9" s="16">
        <v>7</v>
      </c>
      <c r="B9" s="17" t="s">
        <v>11</v>
      </c>
      <c r="C9" s="16"/>
    </row>
    <row r="10" ht="33" customHeight="1" spans="1:3">
      <c r="A10" s="16">
        <v>8</v>
      </c>
      <c r="B10" s="17" t="s">
        <v>12</v>
      </c>
      <c r="C10" s="16"/>
    </row>
    <row r="11" ht="33" customHeight="1" spans="1:3">
      <c r="A11" s="16">
        <v>9</v>
      </c>
      <c r="B11" s="17" t="s">
        <v>13</v>
      </c>
      <c r="C11" s="16"/>
    </row>
    <row r="12" ht="33" customHeight="1" spans="1:3">
      <c r="A12" s="16">
        <v>10</v>
      </c>
      <c r="B12" s="17" t="s">
        <v>14</v>
      </c>
      <c r="C12" s="16"/>
    </row>
    <row r="13" ht="33" customHeight="1" spans="1:3">
      <c r="A13" s="16">
        <v>11</v>
      </c>
      <c r="B13" s="17" t="s">
        <v>15</v>
      </c>
      <c r="C13" s="16"/>
    </row>
    <row r="14" ht="33" customHeight="1" spans="1:3">
      <c r="A14" s="16">
        <v>12</v>
      </c>
      <c r="B14" s="17" t="s">
        <v>16</v>
      </c>
      <c r="C14" s="16"/>
    </row>
    <row r="15" ht="33" customHeight="1" spans="1:3">
      <c r="A15" s="16">
        <v>13</v>
      </c>
      <c r="B15" s="17" t="s">
        <v>17</v>
      </c>
      <c r="C15" s="16"/>
    </row>
    <row r="16" ht="33" customHeight="1" spans="1:3">
      <c r="A16" s="16">
        <v>14</v>
      </c>
      <c r="B16" s="17" t="s">
        <v>18</v>
      </c>
      <c r="C16" s="16"/>
    </row>
    <row r="17" ht="33" customHeight="1" spans="1:3">
      <c r="A17" s="16">
        <v>15</v>
      </c>
      <c r="B17" s="17" t="s">
        <v>19</v>
      </c>
      <c r="C17" s="16"/>
    </row>
    <row r="18" ht="33" customHeight="1" spans="1:3">
      <c r="A18" s="16">
        <v>16</v>
      </c>
      <c r="B18" s="17" t="s">
        <v>20</v>
      </c>
      <c r="C18" s="16"/>
    </row>
    <row r="19" ht="33" customHeight="1" spans="1:3">
      <c r="A19" s="16">
        <v>17</v>
      </c>
      <c r="B19" s="17" t="s">
        <v>21</v>
      </c>
      <c r="C19" s="16"/>
    </row>
    <row r="20" ht="33" customHeight="1" spans="1:3">
      <c r="A20" s="16">
        <v>18</v>
      </c>
      <c r="B20" s="17" t="s">
        <v>22</v>
      </c>
      <c r="C20" s="16"/>
    </row>
    <row r="21" ht="33" customHeight="1" spans="1:3">
      <c r="A21" s="16">
        <v>19</v>
      </c>
      <c r="B21" s="17" t="s">
        <v>23</v>
      </c>
      <c r="C21" s="16"/>
    </row>
    <row r="22" ht="33" customHeight="1" spans="1:3">
      <c r="A22" s="16">
        <v>20</v>
      </c>
      <c r="B22" s="17" t="s">
        <v>24</v>
      </c>
      <c r="C22" s="16"/>
    </row>
    <row r="23" ht="33" customHeight="1" spans="1:3">
      <c r="A23" s="16">
        <v>21</v>
      </c>
      <c r="B23" s="17" t="s">
        <v>25</v>
      </c>
      <c r="C23" s="16"/>
    </row>
    <row r="24" ht="33" customHeight="1" spans="1:3">
      <c r="A24" s="16">
        <v>22</v>
      </c>
      <c r="B24" s="17" t="s">
        <v>26</v>
      </c>
      <c r="C24" s="16"/>
    </row>
    <row r="25" ht="33" customHeight="1" spans="1:3">
      <c r="A25" s="16">
        <v>23</v>
      </c>
      <c r="B25" s="17" t="s">
        <v>27</v>
      </c>
      <c r="C25" s="16"/>
    </row>
    <row r="26" ht="33" customHeight="1" spans="1:3">
      <c r="A26" s="16">
        <v>24</v>
      </c>
      <c r="B26" s="17" t="s">
        <v>28</v>
      </c>
      <c r="C26" s="16"/>
    </row>
    <row r="27" ht="33" customHeight="1" spans="1:3">
      <c r="A27" s="16">
        <v>25</v>
      </c>
      <c r="B27" s="17" t="s">
        <v>29</v>
      </c>
      <c r="C27" s="16"/>
    </row>
    <row r="28" ht="33" customHeight="1" spans="1:3">
      <c r="A28" s="16">
        <v>26</v>
      </c>
      <c r="B28" s="17" t="s">
        <v>30</v>
      </c>
      <c r="C28" s="16"/>
    </row>
    <row r="29" ht="33" customHeight="1" spans="1:3">
      <c r="A29" s="16">
        <v>27</v>
      </c>
      <c r="B29" s="17" t="s">
        <v>31</v>
      </c>
      <c r="C29" s="16"/>
    </row>
    <row r="30" ht="33" customHeight="1" spans="1:3">
      <c r="A30" s="16">
        <v>28</v>
      </c>
      <c r="B30" s="17" t="s">
        <v>32</v>
      </c>
      <c r="C30" s="16"/>
    </row>
    <row r="31" ht="33" customHeight="1" spans="1:3">
      <c r="A31" s="16">
        <v>29</v>
      </c>
      <c r="B31" s="17" t="s">
        <v>33</v>
      </c>
      <c r="C31" s="16"/>
    </row>
    <row r="32" ht="33" customHeight="1" spans="1:3">
      <c r="A32" s="16">
        <v>30</v>
      </c>
      <c r="B32" s="17" t="s">
        <v>34</v>
      </c>
      <c r="C32" s="16"/>
    </row>
    <row r="33" ht="33" customHeight="1" spans="1:3">
      <c r="A33" s="16">
        <v>31</v>
      </c>
      <c r="B33" s="17" t="s">
        <v>35</v>
      </c>
      <c r="C33" s="16"/>
    </row>
    <row r="34" ht="33" customHeight="1" spans="1:3">
      <c r="A34" s="16">
        <v>32</v>
      </c>
      <c r="B34" s="17" t="s">
        <v>36</v>
      </c>
      <c r="C34" s="16"/>
    </row>
    <row r="35" ht="33" customHeight="1" spans="1:3">
      <c r="A35" s="16">
        <v>33</v>
      </c>
      <c r="B35" s="17" t="s">
        <v>37</v>
      </c>
      <c r="C35" s="16"/>
    </row>
    <row r="36" ht="33" customHeight="1" spans="1:3">
      <c r="A36" s="16">
        <v>34</v>
      </c>
      <c r="B36" s="17" t="s">
        <v>38</v>
      </c>
      <c r="C36" s="16"/>
    </row>
    <row r="37" ht="33" customHeight="1" spans="1:3">
      <c r="A37" s="16">
        <v>35</v>
      </c>
      <c r="B37" s="17" t="s">
        <v>39</v>
      </c>
      <c r="C37" s="16"/>
    </row>
    <row r="38" ht="33" customHeight="1" spans="1:3">
      <c r="A38" s="16">
        <v>36</v>
      </c>
      <c r="B38" s="17" t="s">
        <v>40</v>
      </c>
      <c r="C38" s="16"/>
    </row>
    <row r="39" ht="33" customHeight="1" spans="1:3">
      <c r="A39" s="16">
        <v>37</v>
      </c>
      <c r="B39" s="17" t="s">
        <v>41</v>
      </c>
      <c r="C39" s="16"/>
    </row>
    <row r="40" ht="33" customHeight="1" spans="1:3">
      <c r="A40" s="16">
        <v>38</v>
      </c>
      <c r="B40" s="17" t="s">
        <v>42</v>
      </c>
      <c r="C40" s="16"/>
    </row>
    <row r="41" ht="33" customHeight="1" spans="1:3">
      <c r="A41" s="16">
        <v>39</v>
      </c>
      <c r="B41" s="17" t="s">
        <v>43</v>
      </c>
      <c r="C41" s="16"/>
    </row>
    <row r="42" ht="33" customHeight="1" spans="1:3">
      <c r="A42" s="16">
        <v>40</v>
      </c>
      <c r="B42" s="17" t="s">
        <v>44</v>
      </c>
      <c r="C42" s="16"/>
    </row>
    <row r="43" ht="33" customHeight="1" spans="1:3">
      <c r="A43" s="16">
        <v>41</v>
      </c>
      <c r="B43" s="17" t="s">
        <v>45</v>
      </c>
      <c r="C43" s="16"/>
    </row>
    <row r="44" ht="33" customHeight="1" spans="1:3">
      <c r="A44" s="16">
        <v>42</v>
      </c>
      <c r="B44" s="17" t="s">
        <v>46</v>
      </c>
      <c r="C44" s="16"/>
    </row>
    <row r="45" ht="33" customHeight="1" spans="1:3">
      <c r="A45" s="16">
        <v>43</v>
      </c>
      <c r="B45" s="17" t="s">
        <v>47</v>
      </c>
      <c r="C45" s="16"/>
    </row>
    <row r="46" ht="33" customHeight="1" spans="1:3">
      <c r="A46" s="16">
        <v>44</v>
      </c>
      <c r="B46" s="17" t="s">
        <v>48</v>
      </c>
      <c r="C46" s="16"/>
    </row>
    <row r="47" ht="33" customHeight="1" spans="1:3">
      <c r="A47" s="16">
        <v>45</v>
      </c>
      <c r="B47" s="17" t="s">
        <v>49</v>
      </c>
      <c r="C47" s="16"/>
    </row>
    <row r="48" ht="33" customHeight="1" spans="1:3">
      <c r="A48" s="16">
        <v>46</v>
      </c>
      <c r="B48" s="17" t="s">
        <v>50</v>
      </c>
      <c r="C48" s="16"/>
    </row>
    <row r="49" ht="33" customHeight="1" spans="1:3">
      <c r="A49" s="16">
        <v>47</v>
      </c>
      <c r="B49" s="17" t="s">
        <v>51</v>
      </c>
      <c r="C49" s="16"/>
    </row>
    <row r="50" ht="33" customHeight="1" spans="1:3">
      <c r="A50" s="16">
        <v>48</v>
      </c>
      <c r="B50" s="17" t="s">
        <v>52</v>
      </c>
      <c r="C50" s="16"/>
    </row>
    <row r="51" ht="33" customHeight="1" spans="1:3">
      <c r="A51" s="16">
        <v>49</v>
      </c>
      <c r="B51" s="17" t="s">
        <v>53</v>
      </c>
      <c r="C51" s="16"/>
    </row>
    <row r="52" ht="33" customHeight="1" spans="1:3">
      <c r="A52" s="16">
        <v>50</v>
      </c>
      <c r="B52" s="17" t="s">
        <v>54</v>
      </c>
      <c r="C52" s="16"/>
    </row>
    <row r="53" ht="33" customHeight="1" spans="1:3">
      <c r="A53" s="16">
        <v>51</v>
      </c>
      <c r="B53" s="17" t="s">
        <v>55</v>
      </c>
      <c r="C53" s="16"/>
    </row>
    <row r="54" ht="33" customHeight="1" spans="1:3">
      <c r="A54" s="16">
        <v>52</v>
      </c>
      <c r="B54" s="17" t="s">
        <v>56</v>
      </c>
      <c r="C54" s="16"/>
    </row>
    <row r="55" ht="33" customHeight="1" spans="1:3">
      <c r="A55" s="16">
        <v>53</v>
      </c>
      <c r="B55" s="17" t="s">
        <v>57</v>
      </c>
      <c r="C55" s="16"/>
    </row>
    <row r="56" ht="33" customHeight="1" spans="1:3">
      <c r="A56" s="16">
        <v>54</v>
      </c>
      <c r="B56" s="17" t="s">
        <v>58</v>
      </c>
      <c r="C56" s="16"/>
    </row>
    <row r="57" ht="33" customHeight="1" spans="1:3">
      <c r="A57" s="16">
        <v>55</v>
      </c>
      <c r="B57" s="17" t="s">
        <v>59</v>
      </c>
      <c r="C57" s="16"/>
    </row>
    <row r="58" ht="33" customHeight="1" spans="1:3">
      <c r="A58" s="16">
        <v>56</v>
      </c>
      <c r="B58" s="17" t="s">
        <v>60</v>
      </c>
      <c r="C58" s="16"/>
    </row>
    <row r="59" ht="33" customHeight="1" spans="1:3">
      <c r="A59" s="16">
        <v>57</v>
      </c>
      <c r="B59" s="17" t="s">
        <v>61</v>
      </c>
      <c r="C59" s="16"/>
    </row>
    <row r="60" ht="33" customHeight="1" spans="1:3">
      <c r="A60" s="16">
        <v>58</v>
      </c>
      <c r="B60" s="17" t="s">
        <v>62</v>
      </c>
      <c r="C60" s="16"/>
    </row>
    <row r="61" ht="33" customHeight="1" spans="1:3">
      <c r="A61" s="16">
        <v>59</v>
      </c>
      <c r="B61" s="17" t="s">
        <v>63</v>
      </c>
      <c r="C61" s="16"/>
    </row>
    <row r="62" ht="33" customHeight="1" spans="1:3">
      <c r="A62" s="16">
        <v>60</v>
      </c>
      <c r="B62" s="17" t="s">
        <v>64</v>
      </c>
      <c r="C62" s="16"/>
    </row>
    <row r="63" ht="33" customHeight="1" spans="1:3">
      <c r="A63" s="16">
        <v>61</v>
      </c>
      <c r="B63" s="17" t="s">
        <v>65</v>
      </c>
      <c r="C63" s="16"/>
    </row>
    <row r="64" ht="33" customHeight="1" spans="1:3">
      <c r="A64" s="16">
        <v>62</v>
      </c>
      <c r="B64" s="17" t="s">
        <v>66</v>
      </c>
      <c r="C64" s="16"/>
    </row>
    <row r="65" ht="33" customHeight="1" spans="1:3">
      <c r="A65" s="16">
        <v>63</v>
      </c>
      <c r="B65" s="17" t="s">
        <v>67</v>
      </c>
      <c r="C65" s="16"/>
    </row>
    <row r="66" ht="33" customHeight="1" spans="1:3">
      <c r="A66" s="16">
        <v>64</v>
      </c>
      <c r="B66" s="17" t="s">
        <v>68</v>
      </c>
      <c r="C66" s="16"/>
    </row>
    <row r="67" ht="33" customHeight="1" spans="1:3">
      <c r="A67" s="16">
        <v>65</v>
      </c>
      <c r="B67" s="17" t="s">
        <v>69</v>
      </c>
      <c r="C67" s="16"/>
    </row>
    <row r="68" ht="33" customHeight="1" spans="1:3">
      <c r="A68" s="16">
        <v>66</v>
      </c>
      <c r="B68" s="17" t="s">
        <v>70</v>
      </c>
      <c r="C68" s="16"/>
    </row>
    <row r="69" ht="33" customHeight="1" spans="1:3">
      <c r="A69" s="16">
        <v>67</v>
      </c>
      <c r="B69" s="17" t="s">
        <v>71</v>
      </c>
      <c r="C69" s="16"/>
    </row>
    <row r="70" ht="33" customHeight="1" spans="1:3">
      <c r="A70" s="16">
        <v>68</v>
      </c>
      <c r="B70" s="17" t="s">
        <v>72</v>
      </c>
      <c r="C70" s="16"/>
    </row>
    <row r="71" ht="33" customHeight="1" spans="1:3">
      <c r="A71" s="16">
        <v>69</v>
      </c>
      <c r="B71" s="17" t="s">
        <v>73</v>
      </c>
      <c r="C71" s="16"/>
    </row>
    <row r="72" ht="33" customHeight="1" spans="1:3">
      <c r="A72" s="16">
        <v>70</v>
      </c>
      <c r="B72" s="17" t="s">
        <v>74</v>
      </c>
      <c r="C72" s="16"/>
    </row>
    <row r="73" ht="33" customHeight="1" spans="1:3">
      <c r="A73" s="16">
        <v>71</v>
      </c>
      <c r="B73" s="17" t="s">
        <v>75</v>
      </c>
      <c r="C73" s="16"/>
    </row>
    <row r="74" ht="33" customHeight="1" spans="1:3">
      <c r="A74" s="16">
        <v>72</v>
      </c>
      <c r="B74" s="17" t="s">
        <v>76</v>
      </c>
      <c r="C74" s="16"/>
    </row>
    <row r="75" ht="33" customHeight="1" spans="1:3">
      <c r="A75" s="16">
        <v>73</v>
      </c>
      <c r="B75" s="17" t="s">
        <v>77</v>
      </c>
      <c r="C75" s="16"/>
    </row>
    <row r="76" ht="33" customHeight="1" spans="1:3">
      <c r="A76" s="16">
        <v>74</v>
      </c>
      <c r="B76" s="17" t="s">
        <v>78</v>
      </c>
      <c r="C76" s="16"/>
    </row>
    <row r="77" ht="33" customHeight="1" spans="1:3">
      <c r="A77" s="16">
        <v>75</v>
      </c>
      <c r="B77" s="17" t="s">
        <v>79</v>
      </c>
      <c r="C77" s="16"/>
    </row>
    <row r="78" ht="33" customHeight="1" spans="1:3">
      <c r="A78" s="16">
        <v>76</v>
      </c>
      <c r="B78" s="17" t="s">
        <v>80</v>
      </c>
      <c r="C78" s="16"/>
    </row>
    <row r="79" ht="33" customHeight="1" spans="1:3">
      <c r="A79" s="16">
        <v>77</v>
      </c>
      <c r="B79" s="17" t="s">
        <v>81</v>
      </c>
      <c r="C79" s="16"/>
    </row>
  </sheetData>
  <mergeCells count="1">
    <mergeCell ref="A1:C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21"/>
  <sheetViews>
    <sheetView workbookViewId="0">
      <selection activeCell="B22" sqref="B22"/>
    </sheetView>
  </sheetViews>
  <sheetFormatPr defaultColWidth="8.90833333333333" defaultRowHeight="13.5" outlineLevelCol="2"/>
  <cols>
    <col min="1" max="1" width="8.90833333333333" style="6"/>
    <col min="2" max="2" width="50" customWidth="1"/>
  </cols>
  <sheetData>
    <row r="1" spans="1:3">
      <c r="A1" s="7" t="s">
        <v>371</v>
      </c>
      <c r="B1" s="7"/>
      <c r="C1" s="7"/>
    </row>
    <row r="2" spans="1:3">
      <c r="A2" s="7"/>
      <c r="B2" s="7"/>
      <c r="C2" s="7"/>
    </row>
    <row r="3" ht="2" customHeight="1" spans="1:3">
      <c r="A3" s="7"/>
      <c r="B3" s="7"/>
      <c r="C3" s="7"/>
    </row>
    <row r="4" hidden="1" spans="1:3">
      <c r="A4" s="7"/>
      <c r="B4" s="7"/>
      <c r="C4" s="7"/>
    </row>
    <row r="5" ht="26" customHeight="1" spans="1:3">
      <c r="A5" s="2" t="s">
        <v>83</v>
      </c>
      <c r="B5" s="2" t="s">
        <v>371</v>
      </c>
      <c r="C5" s="2" t="s">
        <v>105</v>
      </c>
    </row>
    <row r="6" ht="26" customHeight="1" spans="1:3">
      <c r="A6" s="2"/>
      <c r="B6" s="2" t="s">
        <v>182</v>
      </c>
      <c r="C6" s="2"/>
    </row>
    <row r="7" ht="26" customHeight="1" spans="1:3">
      <c r="A7" s="3">
        <v>1</v>
      </c>
      <c r="B7" s="5" t="s">
        <v>372</v>
      </c>
      <c r="C7" s="5"/>
    </row>
    <row r="8" ht="26" customHeight="1" spans="1:3">
      <c r="A8" s="3">
        <v>2</v>
      </c>
      <c r="B8" s="5" t="s">
        <v>373</v>
      </c>
      <c r="C8" s="5"/>
    </row>
    <row r="9" ht="26" customHeight="1" spans="1:3">
      <c r="A9" s="3">
        <v>3</v>
      </c>
      <c r="B9" s="5" t="s">
        <v>374</v>
      </c>
      <c r="C9" s="5"/>
    </row>
    <row r="10" ht="26" customHeight="1" spans="1:3">
      <c r="A10" s="3">
        <v>4</v>
      </c>
      <c r="B10" s="5" t="s">
        <v>375</v>
      </c>
      <c r="C10" s="5"/>
    </row>
    <row r="11" ht="26" customHeight="1" spans="1:3">
      <c r="A11" s="3">
        <v>5</v>
      </c>
      <c r="B11" s="5" t="s">
        <v>376</v>
      </c>
      <c r="C11" s="5"/>
    </row>
    <row r="12" ht="26" customHeight="1" spans="1:3">
      <c r="A12" s="3">
        <v>6</v>
      </c>
      <c r="B12" s="5" t="s">
        <v>377</v>
      </c>
      <c r="C12" s="5"/>
    </row>
    <row r="13" ht="26" customHeight="1" spans="1:3">
      <c r="A13" s="3">
        <v>7</v>
      </c>
      <c r="B13" s="5" t="s">
        <v>378</v>
      </c>
      <c r="C13" s="5"/>
    </row>
    <row r="14" ht="26" customHeight="1" spans="1:3">
      <c r="A14" s="3">
        <v>8</v>
      </c>
      <c r="B14" s="5" t="s">
        <v>379</v>
      </c>
      <c r="C14" s="5"/>
    </row>
    <row r="15" ht="26" customHeight="1" spans="1:3">
      <c r="A15" s="3">
        <v>9</v>
      </c>
      <c r="B15" s="5" t="s">
        <v>380</v>
      </c>
      <c r="C15" s="5"/>
    </row>
    <row r="16" ht="26" customHeight="1" spans="1:3">
      <c r="A16" s="3">
        <v>10</v>
      </c>
      <c r="B16" s="5" t="s">
        <v>381</v>
      </c>
      <c r="C16" s="5"/>
    </row>
    <row r="17" ht="26" customHeight="1" spans="1:3">
      <c r="A17" s="3">
        <v>11</v>
      </c>
      <c r="B17" s="5" t="s">
        <v>382</v>
      </c>
      <c r="C17" s="5"/>
    </row>
    <row r="18" ht="26" customHeight="1" spans="1:3">
      <c r="A18" s="3">
        <v>12</v>
      </c>
      <c r="B18" s="5" t="s">
        <v>383</v>
      </c>
      <c r="C18" s="5"/>
    </row>
    <row r="19" ht="26" customHeight="1" spans="1:3">
      <c r="A19" s="3">
        <v>13</v>
      </c>
      <c r="B19" s="5" t="s">
        <v>384</v>
      </c>
      <c r="C19" s="5"/>
    </row>
    <row r="20" ht="26" customHeight="1" spans="1:3">
      <c r="A20" s="3">
        <v>14</v>
      </c>
      <c r="B20" s="5" t="s">
        <v>385</v>
      </c>
      <c r="C20" s="5"/>
    </row>
    <row r="21" ht="30" customHeight="1"/>
  </sheetData>
  <mergeCells count="1">
    <mergeCell ref="A1:C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13"/>
  <sheetViews>
    <sheetView workbookViewId="0">
      <selection activeCell="D21" sqref="D21"/>
    </sheetView>
  </sheetViews>
  <sheetFormatPr defaultColWidth="8.90833333333333" defaultRowHeight="13.5" outlineLevelCol="2"/>
  <cols>
    <col min="2" max="2" width="39.45" customWidth="1"/>
  </cols>
  <sheetData>
    <row r="1" ht="30" customHeight="1" spans="1:3">
      <c r="A1" s="1" t="s">
        <v>386</v>
      </c>
      <c r="B1" s="1"/>
      <c r="C1" s="1"/>
    </row>
    <row r="2" ht="29" customHeight="1" spans="1:3">
      <c r="A2" s="2" t="s">
        <v>83</v>
      </c>
      <c r="B2" s="2" t="s">
        <v>386</v>
      </c>
      <c r="C2" s="2" t="s">
        <v>105</v>
      </c>
    </row>
    <row r="3" spans="1:3">
      <c r="A3" s="3">
        <v>1</v>
      </c>
      <c r="B3" s="4" t="s">
        <v>387</v>
      </c>
      <c r="C3" s="5"/>
    </row>
    <row r="4" spans="1:3">
      <c r="A4" s="3">
        <v>2</v>
      </c>
      <c r="B4" s="4" t="s">
        <v>388</v>
      </c>
      <c r="C4" s="5"/>
    </row>
    <row r="5" spans="1:3">
      <c r="A5" s="3">
        <v>3</v>
      </c>
      <c r="B5" s="4" t="s">
        <v>389</v>
      </c>
      <c r="C5" s="5"/>
    </row>
    <row r="6" spans="1:3">
      <c r="A6" s="3">
        <v>4</v>
      </c>
      <c r="B6" s="4" t="s">
        <v>390</v>
      </c>
      <c r="C6" s="5"/>
    </row>
    <row r="7" spans="1:3">
      <c r="A7" s="3">
        <v>5</v>
      </c>
      <c r="B7" s="4" t="s">
        <v>391</v>
      </c>
      <c r="C7" s="5"/>
    </row>
    <row r="8" spans="1:3">
      <c r="A8" s="3">
        <v>6</v>
      </c>
      <c r="B8" s="4" t="s">
        <v>392</v>
      </c>
      <c r="C8" s="5"/>
    </row>
    <row r="9" spans="1:3">
      <c r="A9" s="3">
        <v>7</v>
      </c>
      <c r="B9" s="4" t="s">
        <v>393</v>
      </c>
      <c r="C9" s="5"/>
    </row>
    <row r="10" spans="1:3">
      <c r="A10" s="3">
        <v>8</v>
      </c>
      <c r="B10" s="4" t="s">
        <v>394</v>
      </c>
      <c r="C10" s="5"/>
    </row>
    <row r="11" spans="1:3">
      <c r="A11" s="3">
        <v>9</v>
      </c>
      <c r="B11" s="4" t="s">
        <v>395</v>
      </c>
      <c r="C11" s="5"/>
    </row>
    <row r="12" spans="1:3">
      <c r="A12" s="3">
        <v>10</v>
      </c>
      <c r="B12" s="4" t="s">
        <v>396</v>
      </c>
      <c r="C12" s="5"/>
    </row>
    <row r="13" spans="1:3">
      <c r="A13" s="3">
        <v>11</v>
      </c>
      <c r="B13" s="4" t="s">
        <v>397</v>
      </c>
      <c r="C13" s="5"/>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数据源（勿删）</vt:lpstr>
      <vt:lpstr>Sheet2</vt:lpstr>
      <vt:lpstr>附件4项目库审查、审核表</vt:lpstr>
      <vt:lpstr>项目类型汇总</vt:lpstr>
      <vt:lpstr>联农带农方式</vt:lpstr>
      <vt:lpstr>利益联结方式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FFFFFFFFFFFFFFF</cp:lastModifiedBy>
  <dcterms:created xsi:type="dcterms:W3CDTF">2023-05-18T12:06:00Z</dcterms:created>
  <dcterms:modified xsi:type="dcterms:W3CDTF">2025-11-24T12:16:13Z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F1AC91917C644DAEAC68AB704C91AB2D_13</vt:lpwstr>
  </property>
  <property fmtid="{D5CDD505-2E9C-101B-9397-08002B2CF9AE}" pid="3" name="KSOProductBuildVer">
    <vt:lpwstr>2052-11.8.2.12309</vt:lpwstr>
  </property>
  <property fmtid="{D5CDD505-2E9C-101B-9397-08002B2CF9AE}" pid="4" name="KSOReadingLayout">
    <vt:bool>true</vt:bool>
  </property>
</Properties>
</file>