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级第四批资金汇总表" sheetId="1" r:id="rId1"/>
    <sheet name="2024年先建后补电烤房项目表" sheetId="2" r:id="rId2"/>
  </sheets>
  <definedNames>
    <definedName name="_xlnm._FilterDatabase" localSheetId="0" hidden="1">省级第四批资金汇总表!$A$4:$IG$14</definedName>
  </definedNames>
  <calcPr calcId="144525"/>
</workbook>
</file>

<file path=xl/sharedStrings.xml><?xml version="1.0" encoding="utf-8"?>
<sst xmlns="http://schemas.openxmlformats.org/spreadsheetml/2006/main" count="81" uniqueCount="61">
  <si>
    <t>附件1</t>
  </si>
  <si>
    <t>峨山县2025年省级第四批财政衔接推进乡村振兴补助资金项目安排表</t>
  </si>
  <si>
    <t>序号</t>
  </si>
  <si>
    <t>乡镇(街道)</t>
  </si>
  <si>
    <t>村（社区）</t>
  </si>
  <si>
    <t>项目类型</t>
  </si>
  <si>
    <t>项目名称</t>
  </si>
  <si>
    <t>项目年度</t>
  </si>
  <si>
    <t>项目建设内容</t>
  </si>
  <si>
    <t>省级资金</t>
  </si>
  <si>
    <t>脱贫及监测人口户数</t>
  </si>
  <si>
    <t>脱贫及监测人口人数</t>
  </si>
  <si>
    <t>备注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</si>
  <si>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</si>
  <si>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全县八个乡镇街道</t>
    </r>
  </si>
  <si>
    <t>教育帮扶</t>
  </si>
  <si>
    <t>2025年峨山县秋季学期雨露计划项目</t>
  </si>
  <si>
    <t>峨山县2025年秋季学期雨露计划项目，计划补助400人，预留资金100万元（调整中央第一批春季学期资金16.55万元、调整中央第一批小额信贷贴息资金43.45万元、本次省级衔接资金40万元）。</t>
  </si>
  <si>
    <t>富良棚乡</t>
  </si>
  <si>
    <t>翻家村委会</t>
  </si>
  <si>
    <t>产业项目</t>
  </si>
  <si>
    <t>2025年富良棚乡烤烟及蔬菜产业帮扶项目（富良棚乡农业综合水价改革项目）</t>
  </si>
  <si>
    <t>1.翻家村翻家、大田、花椒、石榴四个组农业用水取水方式进行改造，新建农业用水有偿使用节水灌溉工程，DN150取水主管679米，管理房及阀门安装；2.富良棚村阿让比水库农业用水取水方式进行改造，新建DN150取水主管700m，砖混结构管理房，安装水表、阀门，新建DN100取水支管400m；3.含项目管理费。</t>
  </si>
  <si>
    <t>塔甸镇</t>
  </si>
  <si>
    <t>海味村委会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</si>
  <si>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年塔甸镇海味村国产百合（原种组培球）生产基地建设项目</t>
    </r>
  </si>
  <si>
    <t>1.新建百合育种连拣大棚（肩高4米，顶高5.8米）3566.74㎡，含加场地平整，压抽水系统，浇灌系统喷滴灌主管道，支管道及配件，自动卷膜系统，防虫网，遮阳网，银色降温网。2.含项目管理费。</t>
  </si>
  <si>
    <t>小街街道、甸中镇、富良棚乡、大龙潭乡</t>
  </si>
  <si>
    <t>2024年峨山县烤烟特色产业帮扶项目（2024年先建后补项目）</t>
  </si>
  <si>
    <t>新建70座电烤房及相关配套基础设施，涉及小街街道棚租村委会、乐德旧村委会，甸中镇下营村委会，富良棚乡富良棚村委会、迭舍莫村委会，大龙潭乡以他斗村委会。</t>
  </si>
  <si>
    <t>峨山县2024年财政衔接推进乡村振兴补助资金“先建后补”项目2025年资金安排表</t>
  </si>
  <si>
    <t>乡镇</t>
  </si>
  <si>
    <t>项目  类别</t>
  </si>
  <si>
    <t>村委会</t>
  </si>
  <si>
    <t>建设内容及规模</t>
  </si>
  <si>
    <t>投入资金（万元）</t>
  </si>
  <si>
    <t>本次安排资金</t>
  </si>
  <si>
    <t>脱贫及监测户数</t>
  </si>
  <si>
    <t>脱贫及监测人数</t>
  </si>
  <si>
    <t>是否产业项目</t>
  </si>
  <si>
    <t>是否脱贫村项目</t>
  </si>
  <si>
    <t>合      计</t>
  </si>
  <si>
    <t>小街街道</t>
  </si>
  <si>
    <t>产业 项目</t>
  </si>
  <si>
    <t>棚租村委会</t>
  </si>
  <si>
    <t>2024年小街街道棚租村委会烤烟特色产业帮扶项项目</t>
  </si>
  <si>
    <t>新建20座电烤房及相关配套基础设施（不含烘干机），本批次补助74万元</t>
  </si>
  <si>
    <t>是</t>
  </si>
  <si>
    <t>否</t>
  </si>
  <si>
    <t>乐德旧村委会</t>
  </si>
  <si>
    <t>2024年小街街道乐德旧村委会烤烟特色产业帮扶项项目</t>
  </si>
  <si>
    <t>新建10座电烤房及相关配套基础设施（不含烘干机），本批次补助74万元</t>
  </si>
  <si>
    <t>甸中镇</t>
  </si>
  <si>
    <t>下营村委会</t>
  </si>
  <si>
    <t>2024年甸中镇下营村委会烤烟特色产业帮扶项项目</t>
  </si>
  <si>
    <t>富良棚村委会、迭舍莫村委会</t>
  </si>
  <si>
    <t>2024年富良棚乡富良棚、迭舍莫村委会烤烟特色产业帮扶项项目</t>
  </si>
  <si>
    <t>新建20座电烤房及相关配套基础设施（不含烘干机），本批次因施工单位原因，未进行补助</t>
  </si>
  <si>
    <t>大龙潭乡</t>
  </si>
  <si>
    <t>以他斗村委会</t>
  </si>
  <si>
    <t>2024年大龙潭乡以他斗村委会烤烟特色产业帮扶项项目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</si>
</sst>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0_);[Red]\(0.0000\)"/>
    <numFmt numFmtId="179" formatCode="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方正小标宋_GBK"/>
      <charset val="134"/>
    </font>
    <font>
      <sz val="11"/>
      <name val="方正黑体_GBK"/>
      <charset val="134"/>
    </font>
    <font>
      <b/>
      <sz val="11"/>
      <name val="Times New Roman"/>
      <charset val="0"/>
    </font>
    <font>
      <b/>
      <sz val="11"/>
      <color indexed="8"/>
      <name val="Times New Roman"/>
      <charset val="0"/>
    </font>
    <font>
      <sz val="11"/>
      <name val="方正仿宋_GBK"/>
      <charset val="134"/>
    </font>
    <font>
      <sz val="11"/>
      <color indexed="8"/>
      <name val="宋体"/>
      <charset val="0"/>
    </font>
    <font>
      <sz val="11"/>
      <color indexed="8"/>
      <name val="Times New Roman"/>
      <charset val="0"/>
    </font>
    <font>
      <sz val="10"/>
      <color theme="1"/>
      <name val="方正黑体_GBK"/>
      <charset val="134"/>
    </font>
    <font>
      <b/>
      <sz val="11"/>
      <color indexed="8"/>
      <name val="方正仿宋_GBK"/>
      <charset val="134"/>
    </font>
    <font>
      <sz val="2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0"/>
      <name val="方正黑体_GBK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2" applyNumberFormat="0" applyAlignment="0" applyProtection="0">
      <alignment vertical="center"/>
    </xf>
    <xf numFmtId="0" fontId="45" fillId="12" borderId="8" applyNumberFormat="0" applyAlignment="0" applyProtection="0">
      <alignment vertical="center"/>
    </xf>
    <xf numFmtId="0" fontId="46" fillId="13" borderId="13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4" xfId="49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49" applyFont="1" applyFill="1" applyBorder="1" applyAlignment="1">
      <alignment horizontal="center" vertical="center" wrapText="1"/>
    </xf>
    <xf numFmtId="0" fontId="20" fillId="0" borderId="7" xfId="49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7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7" xfId="49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177" fontId="25" fillId="0" borderId="5" xfId="0" applyNumberFormat="1" applyFont="1" applyFill="1" applyBorder="1" applyAlignment="1">
      <alignment horizontal="center" vertical="center" wrapText="1"/>
    </xf>
    <xf numFmtId="177" fontId="25" fillId="0" borderId="6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177" fontId="24" fillId="0" borderId="5" xfId="0" applyNumberFormat="1" applyFont="1" applyFill="1" applyBorder="1" applyAlignment="1">
      <alignment horizontal="center" vertical="center" wrapText="1"/>
    </xf>
    <xf numFmtId="177" fontId="24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176" fontId="22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11"/>
  <sheetViews>
    <sheetView tabSelected="1" workbookViewId="0">
      <selection activeCell="E12" sqref="E12"/>
    </sheetView>
  </sheetViews>
  <sheetFormatPr defaultColWidth="9" defaultRowHeight="37" customHeight="1"/>
  <cols>
    <col min="1" max="1" width="5.25" style="42" customWidth="1"/>
    <col min="2" max="2" width="9.25" style="42" customWidth="1"/>
    <col min="3" max="3" width="12.625" style="42" customWidth="1"/>
    <col min="4" max="4" width="12" style="42" customWidth="1"/>
    <col min="5" max="5" width="37.25" style="43" customWidth="1"/>
    <col min="6" max="6" width="6.875" style="42" customWidth="1"/>
    <col min="7" max="7" width="65.125" style="42" customWidth="1"/>
    <col min="8" max="8" width="9" style="42"/>
    <col min="9" max="10" width="8.5" style="44" customWidth="1"/>
    <col min="11" max="11" width="11.875" style="42" customWidth="1"/>
    <col min="12" max="16384" width="9" style="42"/>
  </cols>
  <sheetData>
    <row r="1" ht="27" customHeight="1" spans="1:2">
      <c r="A1" s="45" t="s">
        <v>0</v>
      </c>
      <c r="B1" s="45"/>
    </row>
    <row r="2" s="39" customFormat="1" ht="48" customHeight="1" spans="1:241">
      <c r="A2" s="46" t="s">
        <v>1</v>
      </c>
      <c r="B2" s="46"/>
      <c r="C2" s="46"/>
      <c r="D2" s="46"/>
      <c r="E2" s="47"/>
      <c r="F2" s="46"/>
      <c r="G2" s="46"/>
      <c r="H2" s="46"/>
      <c r="I2" s="72"/>
      <c r="J2" s="72"/>
      <c r="K2" s="46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</row>
    <row r="3" s="40" customFormat="1" ht="9" customHeight="1" spans="1:241">
      <c r="A3" s="48" t="s">
        <v>2</v>
      </c>
      <c r="B3" s="48" t="s">
        <v>3</v>
      </c>
      <c r="C3" s="49" t="s">
        <v>4</v>
      </c>
      <c r="D3" s="50" t="s">
        <v>5</v>
      </c>
      <c r="E3" s="48" t="s">
        <v>6</v>
      </c>
      <c r="F3" s="48" t="s">
        <v>7</v>
      </c>
      <c r="G3" s="49" t="s">
        <v>8</v>
      </c>
      <c r="H3" s="51" t="s">
        <v>9</v>
      </c>
      <c r="I3" s="74" t="s">
        <v>10</v>
      </c>
      <c r="J3" s="55" t="s">
        <v>11</v>
      </c>
      <c r="K3" s="75" t="s">
        <v>12</v>
      </c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</row>
    <row r="4" s="40" customFormat="1" ht="35" customHeight="1" spans="1:241">
      <c r="A4" s="48"/>
      <c r="B4" s="48"/>
      <c r="C4" s="52"/>
      <c r="D4" s="53"/>
      <c r="E4" s="48"/>
      <c r="F4" s="48"/>
      <c r="G4" s="52"/>
      <c r="H4" s="54"/>
      <c r="I4" s="74"/>
      <c r="J4" s="55"/>
      <c r="K4" s="75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</row>
    <row r="5" s="41" customFormat="1" ht="30" customHeight="1" spans="1:241">
      <c r="A5" s="55"/>
      <c r="B5" s="55"/>
      <c r="C5" s="55"/>
      <c r="D5" s="56"/>
      <c r="E5" s="55"/>
      <c r="F5" s="55"/>
      <c r="G5" s="57" t="s">
        <v>13</v>
      </c>
      <c r="H5" s="58">
        <f>SUM(H6:H9)</f>
        <v>256</v>
      </c>
      <c r="I5" s="77"/>
      <c r="J5" s="77"/>
      <c r="K5" s="78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</row>
    <row r="6" ht="48" customHeight="1" spans="1:11">
      <c r="A6" s="59">
        <v>1</v>
      </c>
      <c r="B6" s="60" t="s">
        <v>14</v>
      </c>
      <c r="C6" s="61"/>
      <c r="D6" s="62" t="s">
        <v>15</v>
      </c>
      <c r="E6" s="63" t="s">
        <v>16</v>
      </c>
      <c r="F6" s="64">
        <v>2025</v>
      </c>
      <c r="G6" s="65" t="s">
        <v>17</v>
      </c>
      <c r="H6" s="58">
        <v>40</v>
      </c>
      <c r="I6" s="77">
        <v>400</v>
      </c>
      <c r="J6" s="77">
        <v>400</v>
      </c>
      <c r="K6" s="80"/>
    </row>
    <row r="7" ht="68" customHeight="1" spans="1:11">
      <c r="A7" s="59">
        <v>2</v>
      </c>
      <c r="B7" s="66" t="s">
        <v>18</v>
      </c>
      <c r="C7" s="66" t="s">
        <v>19</v>
      </c>
      <c r="D7" s="66" t="s">
        <v>20</v>
      </c>
      <c r="E7" s="63" t="s">
        <v>21</v>
      </c>
      <c r="F7" s="64">
        <v>2025</v>
      </c>
      <c r="G7" s="67" t="s">
        <v>22</v>
      </c>
      <c r="H7" s="58">
        <v>40</v>
      </c>
      <c r="I7" s="64">
        <v>194</v>
      </c>
      <c r="J7" s="64">
        <v>651</v>
      </c>
      <c r="K7" s="80"/>
    </row>
    <row r="8" ht="59" customHeight="1" spans="1:11">
      <c r="A8" s="59">
        <v>3</v>
      </c>
      <c r="B8" s="68" t="s">
        <v>23</v>
      </c>
      <c r="C8" s="68" t="s">
        <v>24</v>
      </c>
      <c r="D8" s="62" t="s">
        <v>20</v>
      </c>
      <c r="E8" s="58" t="s">
        <v>25</v>
      </c>
      <c r="F8" s="64">
        <v>2025</v>
      </c>
      <c r="G8" s="67" t="s">
        <v>26</v>
      </c>
      <c r="H8" s="69">
        <v>46</v>
      </c>
      <c r="I8" s="64">
        <v>55</v>
      </c>
      <c r="J8" s="64">
        <v>112</v>
      </c>
      <c r="K8" s="81"/>
    </row>
    <row r="9" ht="65" customHeight="1" spans="1:11">
      <c r="A9" s="59">
        <v>4</v>
      </c>
      <c r="B9" s="70" t="s">
        <v>27</v>
      </c>
      <c r="C9" s="71"/>
      <c r="D9" s="62" t="s">
        <v>20</v>
      </c>
      <c r="E9" s="63" t="s">
        <v>28</v>
      </c>
      <c r="F9" s="64">
        <v>2025</v>
      </c>
      <c r="G9" s="67" t="s">
        <v>29</v>
      </c>
      <c r="H9" s="58">
        <v>130</v>
      </c>
      <c r="I9" s="64">
        <v>162</v>
      </c>
      <c r="J9" s="64">
        <v>464</v>
      </c>
      <c r="K9" s="80"/>
    </row>
    <row r="10" ht="30" customHeight="1"/>
    <row r="11" ht="30" customHeight="1"/>
  </sheetData>
  <autoFilter ref="A4:IG14">
    <extLst/>
  </autoFilter>
  <mergeCells count="15">
    <mergeCell ref="A1:B1"/>
    <mergeCell ref="A2:K2"/>
    <mergeCell ref="B6:C6"/>
    <mergeCell ref="B9:C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156944444444444" right="0.196527777777778" top="0.314583333333333" bottom="0.314583333333333" header="0.236111111111111" footer="0.236111111111111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3"/>
  <sheetViews>
    <sheetView workbookViewId="0">
      <selection activeCell="G22" sqref="G22"/>
    </sheetView>
  </sheetViews>
  <sheetFormatPr defaultColWidth="9" defaultRowHeight="13.5"/>
  <cols>
    <col min="1" max="1" width="4" style="4" customWidth="1"/>
    <col min="2" max="2" width="9.55833333333333" style="5" customWidth="1"/>
    <col min="3" max="3" width="7" style="5" customWidth="1"/>
    <col min="4" max="4" width="7.375" style="4" customWidth="1"/>
    <col min="5" max="5" width="7.625" style="6" customWidth="1"/>
    <col min="6" max="6" width="32.0333333333333" style="7" customWidth="1"/>
    <col min="7" max="7" width="41.125" style="4" customWidth="1"/>
    <col min="8" max="8" width="8.775" style="4" customWidth="1"/>
    <col min="9" max="9" width="8.775" style="8" customWidth="1"/>
    <col min="10" max="10" width="8.875" style="5" customWidth="1"/>
    <col min="11" max="11" width="9.375" style="5" customWidth="1"/>
    <col min="12" max="12" width="5" style="9" customWidth="1"/>
    <col min="13" max="13" width="5.5" style="10" customWidth="1"/>
    <col min="14" max="16384" width="9" style="4"/>
  </cols>
  <sheetData>
    <row r="1" s="1" customFormat="1" ht="47" customHeight="1" spans="1:248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</row>
    <row r="2" s="1" customFormat="1" ht="27" customHeight="1" spans="1:248">
      <c r="A2" s="12" t="s">
        <v>2</v>
      </c>
      <c r="B2" s="12" t="s">
        <v>31</v>
      </c>
      <c r="C2" s="12" t="s">
        <v>32</v>
      </c>
      <c r="D2" s="13" t="s">
        <v>33</v>
      </c>
      <c r="E2" s="14"/>
      <c r="F2" s="12" t="s">
        <v>6</v>
      </c>
      <c r="G2" s="15" t="s">
        <v>34</v>
      </c>
      <c r="H2" s="16" t="s">
        <v>35</v>
      </c>
      <c r="I2" s="16" t="s">
        <v>36</v>
      </c>
      <c r="J2" s="32" t="s">
        <v>37</v>
      </c>
      <c r="K2" s="12" t="s">
        <v>38</v>
      </c>
      <c r="L2" s="33" t="s">
        <v>39</v>
      </c>
      <c r="M2" s="33" t="s">
        <v>40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</row>
    <row r="3" s="2" customFormat="1" ht="33.95" customHeight="1" spans="1:248">
      <c r="A3" s="17" t="s">
        <v>41</v>
      </c>
      <c r="B3" s="18"/>
      <c r="C3" s="19"/>
      <c r="D3" s="20"/>
      <c r="E3" s="21"/>
      <c r="F3" s="22"/>
      <c r="G3" s="23"/>
      <c r="H3" s="24">
        <v>700</v>
      </c>
      <c r="I3" s="24">
        <v>130</v>
      </c>
      <c r="J3" s="34"/>
      <c r="K3" s="34"/>
      <c r="L3" s="35"/>
      <c r="M3" s="3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s="3" customFormat="1" ht="47" customHeight="1" spans="1:248">
      <c r="A4" s="25">
        <v>1</v>
      </c>
      <c r="B4" s="26" t="s">
        <v>42</v>
      </c>
      <c r="C4" s="27" t="s">
        <v>43</v>
      </c>
      <c r="D4" s="28" t="s">
        <v>44</v>
      </c>
      <c r="E4" s="29"/>
      <c r="F4" s="30" t="s">
        <v>45</v>
      </c>
      <c r="G4" s="26" t="s">
        <v>46</v>
      </c>
      <c r="H4" s="31">
        <v>200</v>
      </c>
      <c r="I4" s="31">
        <v>74</v>
      </c>
      <c r="J4" s="37">
        <v>35</v>
      </c>
      <c r="K4" s="37">
        <v>94</v>
      </c>
      <c r="L4" s="31" t="s">
        <v>47</v>
      </c>
      <c r="M4" s="31" t="s">
        <v>48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</row>
    <row r="5" s="3" customFormat="1" ht="47" customHeight="1" spans="1:248">
      <c r="A5" s="25">
        <v>2</v>
      </c>
      <c r="B5" s="26" t="s">
        <v>42</v>
      </c>
      <c r="C5" s="27" t="s">
        <v>43</v>
      </c>
      <c r="D5" s="28" t="s">
        <v>49</v>
      </c>
      <c r="E5" s="29"/>
      <c r="F5" s="30" t="s">
        <v>50</v>
      </c>
      <c r="G5" s="26" t="s">
        <v>51</v>
      </c>
      <c r="H5" s="31">
        <v>100</v>
      </c>
      <c r="I5" s="31">
        <v>20</v>
      </c>
      <c r="J5" s="37">
        <v>29</v>
      </c>
      <c r="K5" s="37">
        <v>96</v>
      </c>
      <c r="L5" s="31" t="s">
        <v>47</v>
      </c>
      <c r="M5" s="31" t="s">
        <v>48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</row>
    <row r="6" s="3" customFormat="1" ht="47" customHeight="1" spans="1:248">
      <c r="A6" s="25">
        <v>3</v>
      </c>
      <c r="B6" s="26" t="s">
        <v>52</v>
      </c>
      <c r="C6" s="27" t="s">
        <v>43</v>
      </c>
      <c r="D6" s="28" t="s">
        <v>53</v>
      </c>
      <c r="E6" s="29"/>
      <c r="F6" s="30" t="s">
        <v>54</v>
      </c>
      <c r="G6" s="26" t="s">
        <v>51</v>
      </c>
      <c r="H6" s="31">
        <v>100</v>
      </c>
      <c r="I6" s="31">
        <v>18</v>
      </c>
      <c r="J6" s="37">
        <v>15</v>
      </c>
      <c r="K6" s="37">
        <v>40</v>
      </c>
      <c r="L6" s="31" t="s">
        <v>47</v>
      </c>
      <c r="M6" s="31" t="s">
        <v>48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</row>
    <row r="7" s="3" customFormat="1" ht="50" customHeight="1" spans="1:248">
      <c r="A7" s="25">
        <v>4</v>
      </c>
      <c r="B7" s="26" t="s">
        <v>18</v>
      </c>
      <c r="C7" s="27" t="s">
        <v>43</v>
      </c>
      <c r="D7" s="28" t="s">
        <v>55</v>
      </c>
      <c r="E7" s="29"/>
      <c r="F7" s="30" t="s">
        <v>56</v>
      </c>
      <c r="G7" s="26" t="s">
        <v>57</v>
      </c>
      <c r="H7" s="31">
        <v>200</v>
      </c>
      <c r="I7" s="31">
        <v>0</v>
      </c>
      <c r="J7" s="37">
        <v>47</v>
      </c>
      <c r="K7" s="37">
        <v>144</v>
      </c>
      <c r="L7" s="31" t="s">
        <v>47</v>
      </c>
      <c r="M7" s="31" t="s">
        <v>47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</row>
    <row r="8" s="3" customFormat="1" ht="47" customHeight="1" spans="1:248">
      <c r="A8" s="25">
        <v>5</v>
      </c>
      <c r="B8" s="26" t="s">
        <v>58</v>
      </c>
      <c r="C8" s="27" t="s">
        <v>43</v>
      </c>
      <c r="D8" s="28" t="s">
        <v>59</v>
      </c>
      <c r="E8" s="29"/>
      <c r="F8" s="30" t="s">
        <v>60</v>
      </c>
      <c r="G8" s="26" t="s">
        <v>51</v>
      </c>
      <c r="H8" s="31">
        <v>100</v>
      </c>
      <c r="I8" s="31">
        <v>18</v>
      </c>
      <c r="J8" s="37">
        <v>36</v>
      </c>
      <c r="K8" s="37">
        <v>90</v>
      </c>
      <c r="L8" s="31" t="s">
        <v>47</v>
      </c>
      <c r="M8" s="31" t="s">
        <v>48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</row>
    <row r="9" s="4" customFormat="1" spans="2:13">
      <c r="B9" s="5"/>
      <c r="C9" s="5"/>
      <c r="E9" s="6"/>
      <c r="F9" s="7"/>
      <c r="I9" s="8"/>
      <c r="J9" s="5"/>
      <c r="K9" s="5"/>
      <c r="L9" s="9"/>
      <c r="M9" s="10"/>
    </row>
    <row r="10" s="4" customFormat="1" spans="2:13">
      <c r="B10" s="5"/>
      <c r="C10" s="5"/>
      <c r="E10" s="6"/>
      <c r="F10" s="7"/>
      <c r="I10" s="8"/>
      <c r="J10" s="5"/>
      <c r="K10" s="5"/>
      <c r="L10" s="9"/>
      <c r="M10" s="10"/>
    </row>
    <row r="11" s="4" customFormat="1" spans="2:13">
      <c r="B11" s="5"/>
      <c r="C11" s="5"/>
      <c r="E11" s="6"/>
      <c r="F11" s="7"/>
      <c r="I11" s="8"/>
      <c r="J11" s="5"/>
      <c r="K11" s="5"/>
      <c r="L11" s="9"/>
      <c r="M11" s="10"/>
    </row>
    <row r="12" s="4" customFormat="1" spans="2:13">
      <c r="B12" s="5"/>
      <c r="C12" s="5"/>
      <c r="E12" s="6"/>
      <c r="F12" s="7"/>
      <c r="I12" s="8"/>
      <c r="J12" s="5"/>
      <c r="K12" s="5"/>
      <c r="L12" s="9"/>
      <c r="M12" s="10"/>
    </row>
    <row r="13" s="4" customFormat="1" spans="2:13">
      <c r="B13" s="5"/>
      <c r="C13" s="5"/>
      <c r="E13" s="6"/>
      <c r="F13" s="7"/>
      <c r="I13" s="8"/>
      <c r="J13" s="5"/>
      <c r="K13" s="5"/>
      <c r="L13" s="9"/>
      <c r="M13" s="10"/>
    </row>
  </sheetData>
  <mergeCells count="9">
    <mergeCell ref="A1:M1"/>
    <mergeCell ref="D2:E2"/>
    <mergeCell ref="A3:B3"/>
    <mergeCell ref="D3:E3"/>
    <mergeCell ref="D4:E4"/>
    <mergeCell ref="D5:E5"/>
    <mergeCell ref="D6:E6"/>
    <mergeCell ref="D7:E7"/>
    <mergeCell ref="D8:E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省级第四批资金汇总表</vt:lpstr>
      <vt:lpstr>2024年先建后补电烤房项目表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2024-12-16T06:58:00Z</dcterms:created>
  <dcterms:modified xsi:type="dcterms:W3CDTF">2025-10-14T03:49:31Z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7555E4E2C66B48068361B95B29DE7D5B</vt:lpwstr>
  </property>
  <property fmtid="{D5CDD505-2E9C-101B-9397-08002B2CF9AE}" pid="3" name="KSOProductBuildVer">
    <vt:lpwstr>2052-11.8.2.12309</vt:lpwstr>
  </property>
</Properties>
</file>