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<sst xmlns="http://schemas.openxmlformats.org/spreadsheetml/2006/main" count="681" uniqueCount="283">
  <si>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</si>
  <si>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</si>
  <si>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</si>
  <si>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</si>
  <si>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</si>
  <si>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</si>
  <si>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</si>
  <si>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</si>
  <si>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</si>
  <si>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</si>
  <si>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</si>
  <si>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</si>
  <si>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</si>
  <si>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</si>
  <si>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</si>
  <si>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</si>
  <si>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</si>
  <si>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</si>
  <si>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</si>
  <si>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</si>
  <si>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</si>
  <si>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</si>
  <si>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</si>
  <si>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</si>
  <si>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</si>
  <si>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</si>
  <si>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</si>
  <si>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</si>
  <si>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</si>
  <si>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</si>
  <si>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</si>
  <si>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</si>
  <si>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</si>
  <si>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</si>
  <si>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</si>
  <si>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</si>
  <si>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</si>
  <si>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</si>
  <si>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</si>
  <si>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</si>
  <si>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</si>
  <si>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</si>
  <si>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</si>
  <si>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</si>
  <si>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</si>
  <si>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</si>
  <si>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</si>
  <si>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</si>
  <si>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</si>
  <si>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</si>
  <si>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</si>
  <si>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</si>
  <si>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</si>
  <si>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</si>
  <si>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</si>
  <si>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131007</t>
  </si>
  <si>
    <t>峨山彝族自治县卫生健康局卫生监督局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</si>
  <si>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</si>
  <si>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</si>
  <si>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</si>
  <si>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</si>
  <si>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</si>
  <si>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</si>
  <si>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</si>
  <si>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</si>
  <si>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</si>
  <si>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</si>
  <si>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</si>
  <si>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</si>
  <si>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</si>
  <si>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</si>
  <si>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</si>
  <si>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</si>
  <si>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</si>
  <si>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</si>
  <si>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</si>
  <si>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</si>
  <si>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</si>
  <si>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</si>
  <si>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</si>
  <si>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</si>
  <si>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21004</t>
  </si>
  <si>
    <t>公共卫生</t>
  </si>
  <si>
    <t>2100402</t>
  </si>
  <si>
    <t>卫生监督机构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</si>
  <si>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</si>
  <si>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</si>
  <si>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</si>
  <si>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</si>
  <si>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</si>
  <si>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</si>
  <si>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</si>
  <si>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</si>
  <si>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</si>
  <si>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</si>
  <si>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</si>
  <si>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</si>
  <si>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</si>
  <si>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</si>
  <si>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</si>
  <si>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</si>
  <si>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</si>
  <si>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</si>
  <si>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</si>
  <si>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</si>
  <si>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</si>
  <si>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</si>
  <si>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</si>
  <si>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</si>
  <si>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</si>
  <si>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</si>
  <si>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</si>
  <si>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</si>
  <si>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</si>
  <si>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</si>
  <si>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</si>
  <si>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</si>
  <si>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</si>
  <si>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</si>
  <si>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</si>
  <si>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</si>
  <si>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</si>
  <si>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</si>
  <si>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</si>
  <si>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</si>
  <si>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</si>
  <si>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</si>
  <si>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</si>
  <si>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</si>
  <si>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</si>
  <si>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</si>
  <si>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</si>
  <si>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</si>
  <si>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</si>
  <si>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</si>
  <si>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</si>
  <si>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</si>
  <si>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</si>
  <si>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</si>
  <si>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</si>
  <si>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</si>
  <si>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</si>
  <si>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</si>
  <si>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</si>
  <si>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</si>
  <si>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530426210000000016417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</si>
  <si>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</si>
  <si>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</si>
  <si>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</si>
  <si>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</si>
  <si>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</si>
  <si>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</si>
  <si>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</si>
  <si>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530426210000000016419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</si>
  <si>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</si>
  <si>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</si>
  <si>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</si>
  <si>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</si>
  <si>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</si>
  <si>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</si>
  <si>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</si>
  <si>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530426210000000016420</t>
  </si>
  <si>
    <t>30113</t>
  </si>
  <si>
    <t>530426210000000016421</t>
  </si>
  <si>
    <t>对个人和家庭的补助</t>
  </si>
  <si>
    <t>30305</t>
  </si>
  <si>
    <t>生活补助</t>
  </si>
  <si>
    <t>530426210000000016423</t>
  </si>
  <si>
    <t>行政人员公务交通补贴</t>
  </si>
  <si>
    <t>30239</t>
  </si>
  <si>
    <t>其他交通费用</t>
  </si>
  <si>
    <t>530426210000000016424</t>
  </si>
  <si>
    <t>工会经费</t>
  </si>
  <si>
    <t>30228</t>
  </si>
  <si>
    <t>530426210000000016425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</si>
  <si>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</si>
  <si>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</si>
  <si>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</si>
  <si>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</si>
  <si>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</si>
  <si>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</si>
  <si>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</si>
  <si>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</si>
  <si>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</si>
  <si>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</si>
  <si>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</si>
  <si>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</si>
  <si>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</si>
  <si>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530426221100000625051</t>
  </si>
  <si>
    <t>30217</t>
  </si>
  <si>
    <t>530426231100001504379</t>
  </si>
  <si>
    <t>退休人员统筹外养老金</t>
  </si>
  <si>
    <t>30302</t>
  </si>
  <si>
    <t>退休费</t>
  </si>
  <si>
    <t>530426231100001504390</t>
  </si>
  <si>
    <t>残疾人就业保障金</t>
  </si>
  <si>
    <t>530426231100001504396</t>
  </si>
  <si>
    <t>综合效能考核奖</t>
  </si>
  <si>
    <t>530426231100001504398</t>
  </si>
  <si>
    <t>福利费</t>
  </si>
  <si>
    <t>30229</t>
  </si>
  <si>
    <t>530426241100002333004</t>
  </si>
  <si>
    <t>编外人员工资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</si>
  <si>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</si>
  <si>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</si>
  <si>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</si>
  <si>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</si>
  <si>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</si>
  <si>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</si>
  <si>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</si>
  <si>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</si>
  <si>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</si>
  <si>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备注：本单位无项目支出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</si>
  <si>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</si>
  <si>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</si>
  <si>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</si>
  <si>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</si>
  <si>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</si>
  <si>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</si>
  <si>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</si>
  <si>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</si>
  <si>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</si>
  <si>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</si>
  <si>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</si>
  <si>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</si>
  <si>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备注：本单位无项目支出绩效目标</t>
  </si>
  <si>
    <t>预算06表</t>
  </si>
  <si>
    <t>2025年部门政府性基金预算支出预算表</t>
  </si>
  <si>
    <t>政府性基金预算支出</t>
  </si>
  <si>
    <t>备注：本单位无政府性基金预算支出预算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</si>
  <si>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</si>
  <si>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</si>
  <si>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</si>
  <si>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</si>
  <si>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</si>
  <si>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</si>
  <si>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</si>
  <si>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</si>
  <si>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</si>
  <si>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</si>
  <si>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</si>
  <si>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</si>
  <si>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办公用纸采购</t>
  </si>
  <si>
    <t>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</si>
  <si>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</si>
  <si>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</si>
  <si>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</si>
  <si>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</si>
  <si>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</si>
  <si>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备注：本单位无政府购买服务预算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</si>
  <si>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</si>
  <si>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</si>
  <si>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</si>
  <si>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</si>
  <si>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</si>
  <si>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</si>
  <si>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</si>
  <si>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</si>
  <si>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</si>
  <si>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</si>
  <si>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</si>
  <si>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</si>
  <si>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备注：本单位无对下转移支付预算</t>
  </si>
  <si>
    <t>预算09-2表</t>
  </si>
  <si>
    <t>2025年对下转移支付绩效目标表</t>
  </si>
  <si>
    <t>备注：本单位无对下转移支付绩效目标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</si>
  <si>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</si>
  <si>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</si>
  <si>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</si>
  <si>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</si>
  <si>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</si>
  <si>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</si>
  <si>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</si>
  <si>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</si>
  <si>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备注：本单位无新增资产配置</t>
  </si>
  <si>
    <t>预算11表</t>
  </si>
  <si>
    <t>2025年上级补助项目支出预算表</t>
  </si>
  <si>
    <t>上级补助</t>
  </si>
  <si>
    <t>备注：本单位无上级补助项目支出预算</t>
  </si>
  <si>
    <t>预算12表</t>
  </si>
  <si>
    <t>2025年部门项目支出中期规划预算表</t>
  </si>
  <si>
    <t>项目级次</t>
  </si>
  <si>
    <t>备注：本单位无项目支出中期规划预算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</si>
</sst>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"单位名称："&amp;"峨山彝族自治县卫生健康局卫生监督局"</f>
        <v>单位名称：峨山彝族自治县卫生健康局卫生监督局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1157319.65</v>
      </c>
      <c r="C8" s="15" t="str">
        <f>"一"&amp;"、"&amp;"社会保障和就业支出"</f>
        <v>一、社会保障和就业支出</v>
      </c>
      <c r="D8" s="17">
        <v>198036.8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885302.85</v>
      </c>
    </row>
    <row r="10" ht="22.5" customHeight="1" spans="1:4">
      <c r="A10" s="15" t="s">
        <v>10</v>
      </c>
      <c r="B10" s="17"/>
      <c r="C10" s="15" t="str">
        <f>"三"&amp;"、"&amp;"住房保障支出"</f>
        <v>三、住房保障支出</v>
      </c>
      <c r="D10" s="17">
        <v>73980</v>
      </c>
    </row>
    <row r="11" ht="22.5" customHeight="1" spans="1:4">
      <c r="A11" s="15" t="s">
        <v>11</v>
      </c>
      <c r="B11" s="17"/>
      <c r="C11" s="15"/>
      <c r="D11" s="17"/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9"/>
      <c r="D16" s="17"/>
    </row>
    <row r="17" ht="22.5" customHeight="1" spans="1:4">
      <c r="A17" s="66" t="s">
        <v>17</v>
      </c>
      <c r="B17" s="17"/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18</v>
      </c>
      <c r="B19" s="68">
        <v>1157319.65</v>
      </c>
      <c r="C19" s="69" t="s">
        <v>19</v>
      </c>
      <c r="D19" s="68">
        <v>1157319.65</v>
      </c>
    </row>
    <row r="20" ht="22.5" customHeight="1" spans="1:4">
      <c r="A20" s="76" t="s">
        <v>20</v>
      </c>
      <c r="B20" s="17"/>
      <c r="C20" s="77" t="s">
        <v>21</v>
      </c>
      <c r="D20" s="49"/>
    </row>
    <row r="21" ht="22.5" customHeight="1" spans="1:4">
      <c r="A21" s="66" t="s">
        <v>22</v>
      </c>
      <c r="B21" s="68"/>
      <c r="C21" s="66" t="s">
        <v>22</v>
      </c>
      <c r="D21" s="68"/>
    </row>
    <row r="22" ht="22.5" customHeight="1" spans="1:4">
      <c r="A22" s="66" t="s">
        <v>23</v>
      </c>
      <c r="B22" s="68"/>
      <c r="C22" s="66" t="s">
        <v>24</v>
      </c>
      <c r="D22" s="68"/>
    </row>
    <row r="23" ht="22.5" customHeight="1" spans="1:4">
      <c r="A23" s="67" t="s">
        <v>25</v>
      </c>
      <c r="B23" s="68">
        <v>1157319.65</v>
      </c>
      <c r="C23" s="69" t="s">
        <v>26</v>
      </c>
      <c r="D23" s="68">
        <v>1157319.65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226</v>
      </c>
    </row>
    <row r="3" ht="37.5" customHeight="1" spans="1:6">
      <c r="A3" s="4" t="s">
        <v>227</v>
      </c>
      <c r="B3" s="4"/>
      <c r="C3" s="4"/>
      <c r="D3" s="4"/>
      <c r="E3" s="4"/>
      <c r="F3" s="4"/>
    </row>
    <row r="4" ht="18.75" customHeight="1" spans="1:6">
      <c r="A4" s="44" t="str">
        <f>"单位名称："&amp;"峨山彝族自治县卫生健康局卫生监督局"</f>
        <v>单位名称：峨山彝族自治县卫生健康局卫生监督局</v>
      </c>
      <c r="B4" s="44"/>
      <c r="C4" s="44"/>
      <c r="D4" s="45"/>
      <c r="E4" s="45"/>
      <c r="F4" s="46" t="s">
        <v>29</v>
      </c>
    </row>
    <row r="5" ht="18.75" customHeight="1" spans="1:6">
      <c r="A5" s="13" t="s">
        <v>129</v>
      </c>
      <c r="B5" s="13" t="s">
        <v>59</v>
      </c>
      <c r="C5" s="13" t="s">
        <v>60</v>
      </c>
      <c r="D5" s="47" t="s">
        <v>228</v>
      </c>
      <c r="E5" s="47"/>
      <c r="F5" s="47"/>
    </row>
    <row r="6" ht="18.75" customHeight="1" spans="1:6">
      <c r="A6" s="13" t="s">
        <v>59</v>
      </c>
      <c r="B6" s="13" t="s">
        <v>59</v>
      </c>
      <c r="C6" s="13" t="s">
        <v>60</v>
      </c>
      <c r="D6" s="47" t="s">
        <v>34</v>
      </c>
      <c r="E6" s="47" t="s">
        <v>63</v>
      </c>
      <c r="F6" s="47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8" t="s">
        <v>101</v>
      </c>
      <c r="B9" s="48"/>
      <c r="C9" s="48"/>
      <c r="D9" s="49"/>
      <c r="E9" s="49"/>
      <c r="F9" s="49"/>
    </row>
    <row r="10" customHeight="1" spans="1:1">
      <c r="A10" t="s">
        <v>229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 t="s">
        <v>230</v>
      </c>
    </row>
    <row r="3" ht="45" customHeight="1" spans="1:17">
      <c r="A3" s="32" t="s">
        <v>231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19" t="str">
        <f>"单位名称："&amp;"峨山彝族自治县卫生健康局卫生监督局"</f>
        <v>单位名称：峨山彝族自治县卫生健康局卫生监督局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232</v>
      </c>
      <c r="B5" s="22" t="s">
        <v>233</v>
      </c>
      <c r="C5" s="22" t="s">
        <v>234</v>
      </c>
      <c r="D5" s="22" t="s">
        <v>235</v>
      </c>
      <c r="E5" s="22" t="s">
        <v>236</v>
      </c>
      <c r="F5" s="22" t="s">
        <v>237</v>
      </c>
      <c r="G5" s="22" t="s">
        <v>136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238</v>
      </c>
      <c r="B6" s="22" t="s">
        <v>233</v>
      </c>
      <c r="C6" s="22" t="s">
        <v>234</v>
      </c>
      <c r="D6" s="22" t="s">
        <v>235</v>
      </c>
      <c r="E6" s="22" t="s">
        <v>236</v>
      </c>
      <c r="F6" s="22" t="s">
        <v>237</v>
      </c>
      <c r="G6" s="22" t="s">
        <v>32</v>
      </c>
      <c r="H6" s="22" t="s">
        <v>35</v>
      </c>
      <c r="I6" s="22" t="s">
        <v>239</v>
      </c>
      <c r="J6" s="22" t="s">
        <v>240</v>
      </c>
      <c r="K6" s="22" t="s">
        <v>38</v>
      </c>
      <c r="L6" s="22" t="s">
        <v>241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 t="s">
        <v>175</v>
      </c>
      <c r="B9" s="23"/>
      <c r="C9" s="23"/>
      <c r="D9" s="39"/>
      <c r="E9" s="39"/>
      <c r="F9" s="39">
        <v>4900</v>
      </c>
      <c r="G9" s="39">
        <v>4900</v>
      </c>
      <c r="H9" s="39">
        <v>4900</v>
      </c>
      <c r="I9" s="39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3"/>
      <c r="B10" s="23" t="s">
        <v>242</v>
      </c>
      <c r="C10" s="23" t="str">
        <f>"A05040101"&amp;"  "&amp;"复印纸"</f>
        <v>A05040101  复印纸</v>
      </c>
      <c r="D10" s="40" t="s">
        <v>243</v>
      </c>
      <c r="E10" s="24">
        <v>28</v>
      </c>
      <c r="F10" s="39">
        <v>4900</v>
      </c>
      <c r="G10" s="39">
        <v>4900</v>
      </c>
      <c r="H10" s="35">
        <v>4900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4" t="s">
        <v>32</v>
      </c>
      <c r="B11" s="24"/>
      <c r="C11" s="24"/>
      <c r="D11" s="40"/>
      <c r="E11" s="40"/>
      <c r="F11" s="39">
        <v>4900</v>
      </c>
      <c r="G11" s="39">
        <v>4900</v>
      </c>
      <c r="H11" s="39">
        <v>4900</v>
      </c>
      <c r="I11" s="39"/>
      <c r="J11" s="39"/>
      <c r="K11" s="39"/>
      <c r="L11" s="39"/>
      <c r="M11" s="39"/>
      <c r="N11" s="39"/>
      <c r="O11" s="39"/>
      <c r="P11" s="39"/>
      <c r="Q11" s="39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244</v>
      </c>
    </row>
    <row r="3" ht="45" customHeight="1" spans="1:14">
      <c r="A3" s="32" t="s">
        <v>245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19" t="str">
        <f>"单位名称："&amp;"峨山彝族自治县卫生健康局卫生监督局"</f>
        <v>单位名称：峨山彝族自治县卫生健康局卫生监督局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3" t="s">
        <v>232</v>
      </c>
      <c r="B5" s="33" t="s">
        <v>246</v>
      </c>
      <c r="C5" s="33" t="s">
        <v>247</v>
      </c>
      <c r="D5" s="33" t="s">
        <v>136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238</v>
      </c>
      <c r="B6" s="33"/>
      <c r="C6" s="33" t="s">
        <v>248</v>
      </c>
      <c r="D6" s="33" t="s">
        <v>32</v>
      </c>
      <c r="E6" s="33" t="s">
        <v>35</v>
      </c>
      <c r="F6" s="33" t="s">
        <v>239</v>
      </c>
      <c r="G6" s="33" t="s">
        <v>240</v>
      </c>
      <c r="H6" s="33" t="s">
        <v>38</v>
      </c>
      <c r="I6" s="33" t="s">
        <v>241</v>
      </c>
      <c r="J6" s="33"/>
      <c r="K6" s="33"/>
      <c r="L6" s="33"/>
      <c r="M6" s="33"/>
      <c r="N6" s="33"/>
    </row>
    <row r="7" ht="28.65" customHeight="1" spans="1:14">
      <c r="A7" s="33"/>
      <c r="B7" s="33"/>
      <c r="C7" s="33"/>
      <c r="D7" s="33"/>
      <c r="E7" s="33" t="s">
        <v>34</v>
      </c>
      <c r="F7" s="33"/>
      <c r="G7" s="33"/>
      <c r="H7" s="33"/>
      <c r="I7" s="33" t="s">
        <v>34</v>
      </c>
      <c r="J7" s="33" t="s">
        <v>41</v>
      </c>
      <c r="K7" s="33" t="s">
        <v>42</v>
      </c>
      <c r="L7" s="36" t="s">
        <v>43</v>
      </c>
      <c r="M7" s="36" t="s">
        <v>44</v>
      </c>
      <c r="N7" s="36" t="s">
        <v>45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0.25" customHeight="1" spans="1:14">
      <c r="A9" s="23"/>
      <c r="B9" s="23"/>
      <c r="C9" s="2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3"/>
      <c r="B10" s="23"/>
      <c r="C10" s="2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4" t="s">
        <v>32</v>
      </c>
      <c r="B11" s="24"/>
      <c r="C11" s="2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customHeight="1" spans="1:1">
      <c r="A12" t="s">
        <v>249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250</v>
      </c>
    </row>
    <row r="3" ht="45.15" customHeight="1" spans="1:11">
      <c r="A3" s="25" t="s">
        <v>251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"单位名称："&amp;"峨山彝族自治县卫生健康局卫生监督局"</f>
        <v>单位名称：峨山彝族自治县卫生健康局卫生监督局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8" t="s">
        <v>252</v>
      </c>
      <c r="B5" s="28" t="s">
        <v>136</v>
      </c>
      <c r="C5" s="28"/>
      <c r="D5" s="28"/>
      <c r="E5" s="28" t="s">
        <v>253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239</v>
      </c>
      <c r="E6" s="28" t="s">
        <v>254</v>
      </c>
      <c r="F6" s="28" t="s">
        <v>255</v>
      </c>
      <c r="G6" s="28" t="s">
        <v>256</v>
      </c>
      <c r="H6" s="28" t="s">
        <v>257</v>
      </c>
      <c r="I6" s="28" t="s">
        <v>258</v>
      </c>
      <c r="J6" s="28" t="s">
        <v>259</v>
      </c>
      <c r="K6" s="28" t="s">
        <v>260</v>
      </c>
    </row>
    <row r="7" ht="18.75" customHeight="1" spans="1:11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29" t="s">
        <v>54</v>
      </c>
      <c r="J7" s="29" t="s">
        <v>70</v>
      </c>
      <c r="K7" s="29" t="s">
        <v>261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0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0"/>
    </row>
    <row r="10" customHeight="1" spans="1:1">
      <c r="A10" t="s">
        <v>262</v>
      </c>
    </row>
  </sheetData>
  <mergeCells count="5">
    <mergeCell ref="A3:J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263</v>
      </c>
    </row>
    <row r="3" ht="52.05" customHeight="1" spans="1:10">
      <c r="A3" s="25" t="s">
        <v>264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"单位名称："&amp;"峨山彝族自治县卫生健康局卫生监督局"</f>
        <v>单位名称：峨山彝族自治县卫生健康局卫生监督局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215</v>
      </c>
      <c r="B5" s="22" t="s">
        <v>216</v>
      </c>
      <c r="C5" s="22" t="s">
        <v>217</v>
      </c>
      <c r="D5" s="22" t="s">
        <v>218</v>
      </c>
      <c r="E5" s="22" t="s">
        <v>219</v>
      </c>
      <c r="F5" s="22" t="s">
        <v>220</v>
      </c>
      <c r="G5" s="22" t="s">
        <v>221</v>
      </c>
      <c r="H5" s="22" t="s">
        <v>222</v>
      </c>
      <c r="I5" s="22" t="s">
        <v>223</v>
      </c>
      <c r="J5" s="22" t="s">
        <v>224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265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266</v>
      </c>
    </row>
    <row r="3" ht="41.4" customHeight="1" spans="1:8">
      <c r="A3" s="21" t="s">
        <v>267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"单位名称："&amp;"峨山彝族自治县卫生健康局卫生监督局"</f>
        <v>单位名称：峨山彝族自治县卫生健康局卫生监督局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129</v>
      </c>
      <c r="B5" s="22" t="s">
        <v>268</v>
      </c>
      <c r="C5" s="22" t="s">
        <v>269</v>
      </c>
      <c r="D5" s="22" t="s">
        <v>270</v>
      </c>
      <c r="E5" s="22" t="s">
        <v>235</v>
      </c>
      <c r="F5" s="22" t="s">
        <v>271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236</v>
      </c>
      <c r="G6" s="22" t="s">
        <v>272</v>
      </c>
      <c r="H6" s="22" t="s">
        <v>273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274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275</v>
      </c>
    </row>
    <row r="3" ht="45" customHeight="1" spans="1:11">
      <c r="A3" s="4" t="s">
        <v>276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"单位名称："&amp;"峨山彝族自治县卫生健康局卫生监督局"</f>
        <v>单位名称：峨山彝族自治县卫生健康局卫生监督局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207</v>
      </c>
      <c r="B5" s="13" t="s">
        <v>131</v>
      </c>
      <c r="C5" s="13" t="s">
        <v>208</v>
      </c>
      <c r="D5" s="13" t="s">
        <v>132</v>
      </c>
      <c r="E5" s="13" t="s">
        <v>133</v>
      </c>
      <c r="F5" s="13" t="s">
        <v>209</v>
      </c>
      <c r="G5" s="13" t="s">
        <v>135</v>
      </c>
      <c r="H5" s="13" t="s">
        <v>32</v>
      </c>
      <c r="I5" s="13" t="s">
        <v>277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278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279</v>
      </c>
    </row>
    <row r="3" ht="45" customHeight="1" spans="1:7">
      <c r="A3" s="4" t="s">
        <v>280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"单位名称："&amp;"峨山彝族自治县卫生健康局卫生监督局"</f>
        <v>单位名称：峨山彝族自治县卫生健康局卫生监督局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208</v>
      </c>
      <c r="B5" s="7" t="s">
        <v>207</v>
      </c>
      <c r="C5" s="7" t="s">
        <v>131</v>
      </c>
      <c r="D5" s="7" t="s">
        <v>281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/>
      <c r="B9" s="9"/>
      <c r="C9" s="10"/>
      <c r="D9" s="9"/>
      <c r="E9" s="11"/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/>
      <c r="F10" s="11"/>
      <c r="G10" s="11"/>
    </row>
    <row r="11" customHeight="1" spans="1:1">
      <c r="A11" t="s">
        <v>282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"单位名称："&amp;"峨山彝族自治县卫生健康局卫生监督局"</f>
        <v>单位名称：峨山彝族自治县卫生健康局卫生监督局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0" t="s">
        <v>31</v>
      </c>
      <c r="C5" s="70" t="s">
        <v>32</v>
      </c>
      <c r="D5" s="70" t="s">
        <v>33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</row>
    <row r="6" ht="18.75" customHeight="1" spans="1:19">
      <c r="A6" s="13"/>
      <c r="B6" s="70"/>
      <c r="C6" s="70"/>
      <c r="D6" s="71" t="s">
        <v>34</v>
      </c>
      <c r="E6" s="71" t="s">
        <v>35</v>
      </c>
      <c r="F6" s="71" t="s">
        <v>36</v>
      </c>
      <c r="G6" s="71" t="s">
        <v>37</v>
      </c>
      <c r="H6" s="71" t="s">
        <v>38</v>
      </c>
      <c r="I6" s="74" t="s">
        <v>39</v>
      </c>
      <c r="J6" s="75"/>
      <c r="K6" s="75"/>
      <c r="L6" s="75"/>
      <c r="M6" s="75"/>
      <c r="N6" s="75"/>
      <c r="O6" s="74" t="s">
        <v>34</v>
      </c>
      <c r="P6" s="74" t="s">
        <v>35</v>
      </c>
      <c r="Q6" s="74" t="s">
        <v>36</v>
      </c>
      <c r="R6" s="74" t="s">
        <v>37</v>
      </c>
      <c r="S6" s="71" t="s">
        <v>40</v>
      </c>
    </row>
    <row r="7" ht="18.75" customHeight="1" spans="1:19">
      <c r="A7" s="13"/>
      <c r="B7" s="70"/>
      <c r="C7" s="70"/>
      <c r="D7" s="71"/>
      <c r="E7" s="71"/>
      <c r="F7" s="71"/>
      <c r="G7" s="71"/>
      <c r="H7" s="71"/>
      <c r="I7" s="74" t="s">
        <v>34</v>
      </c>
      <c r="J7" s="74" t="s">
        <v>41</v>
      </c>
      <c r="K7" s="74" t="s">
        <v>42</v>
      </c>
      <c r="L7" s="74" t="s">
        <v>43</v>
      </c>
      <c r="M7" s="74" t="s">
        <v>44</v>
      </c>
      <c r="N7" s="74" t="s">
        <v>45</v>
      </c>
      <c r="O7" s="74"/>
      <c r="P7" s="74"/>
      <c r="Q7" s="74"/>
      <c r="R7" s="74"/>
      <c r="S7" s="71"/>
    </row>
    <row r="8" ht="18.75" customHeight="1" spans="1:19">
      <c r="A8" s="72" t="s">
        <v>46</v>
      </c>
      <c r="B8" s="14" t="s">
        <v>47</v>
      </c>
      <c r="C8" s="14" t="s">
        <v>48</v>
      </c>
      <c r="D8" s="14" t="s">
        <v>49</v>
      </c>
      <c r="E8" s="72" t="s">
        <v>50</v>
      </c>
      <c r="F8" s="14" t="s">
        <v>51</v>
      </c>
      <c r="G8" s="14" t="s">
        <v>52</v>
      </c>
      <c r="H8" s="72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1157319.65</v>
      </c>
      <c r="D9" s="17">
        <v>1157319.65</v>
      </c>
      <c r="E9" s="17">
        <v>1157319.65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48" t="s">
        <v>32</v>
      </c>
      <c r="B10" s="48"/>
      <c r="C10" s="17">
        <v>1157319.65</v>
      </c>
      <c r="D10" s="17">
        <v>1157319.65</v>
      </c>
      <c r="E10" s="17">
        <v>1157319.65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4" t="str">
        <f>"单位名称："&amp;"峨山彝族自治县卫生健康局卫生监督局"</f>
        <v>单位名称：峨山彝族自治县卫生健康局卫生监督局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47" t="s">
        <v>32</v>
      </c>
      <c r="D5" s="47" t="s">
        <v>35</v>
      </c>
      <c r="E5" s="47"/>
      <c r="F5" s="47"/>
      <c r="G5" s="13" t="s">
        <v>36</v>
      </c>
      <c r="H5" s="47" t="s">
        <v>37</v>
      </c>
      <c r="I5" s="13" t="s">
        <v>61</v>
      </c>
      <c r="J5" s="47" t="s">
        <v>62</v>
      </c>
      <c r="K5" s="47"/>
      <c r="L5" s="47"/>
      <c r="M5" s="47"/>
      <c r="N5" s="47"/>
      <c r="O5" s="47"/>
    </row>
    <row r="6" ht="18.75" customHeight="1" spans="1:15">
      <c r="A6" s="13"/>
      <c r="B6" s="13"/>
      <c r="C6" s="47"/>
      <c r="D6" s="47" t="s">
        <v>34</v>
      </c>
      <c r="E6" s="47" t="s">
        <v>63</v>
      </c>
      <c r="F6" s="47" t="s">
        <v>64</v>
      </c>
      <c r="G6" s="13"/>
      <c r="H6" s="47"/>
      <c r="I6" s="13"/>
      <c r="J6" s="47" t="s">
        <v>34</v>
      </c>
      <c r="K6" s="47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198036.8</v>
      </c>
      <c r="D8" s="17">
        <v>198036.8</v>
      </c>
      <c r="E8" s="17">
        <v>198036.8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3" t="s">
        <v>73</v>
      </c>
      <c r="B9" s="63" t="s">
        <v>74</v>
      </c>
      <c r="C9" s="17">
        <v>198036.8</v>
      </c>
      <c r="D9" s="17">
        <v>198036.8</v>
      </c>
      <c r="E9" s="17">
        <v>198036.8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75</v>
      </c>
      <c r="B10" s="64" t="s">
        <v>76</v>
      </c>
      <c r="C10" s="17">
        <v>114000</v>
      </c>
      <c r="D10" s="17">
        <v>114000</v>
      </c>
      <c r="E10" s="17">
        <v>114000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45" customHeight="1" spans="1:15">
      <c r="A11" s="64" t="s">
        <v>77</v>
      </c>
      <c r="B11" s="64" t="s">
        <v>78</v>
      </c>
      <c r="C11" s="17">
        <v>84036.8</v>
      </c>
      <c r="D11" s="17">
        <v>84036.8</v>
      </c>
      <c r="E11" s="17">
        <v>84036.8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79</v>
      </c>
      <c r="B12" s="16" t="s">
        <v>80</v>
      </c>
      <c r="C12" s="17">
        <v>885302.85</v>
      </c>
      <c r="D12" s="17">
        <v>885302.85</v>
      </c>
      <c r="E12" s="17">
        <v>885302.85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3" t="s">
        <v>81</v>
      </c>
      <c r="B13" s="63" t="s">
        <v>82</v>
      </c>
      <c r="C13" s="17">
        <v>698077.84</v>
      </c>
      <c r="D13" s="17">
        <v>698077.84</v>
      </c>
      <c r="E13" s="17">
        <v>698077.84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4" t="s">
        <v>83</v>
      </c>
      <c r="B14" s="64" t="s">
        <v>84</v>
      </c>
      <c r="C14" s="17">
        <v>698077.84</v>
      </c>
      <c r="D14" s="17">
        <v>698077.84</v>
      </c>
      <c r="E14" s="17">
        <v>698077.84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3" t="s">
        <v>85</v>
      </c>
      <c r="B15" s="63" t="s">
        <v>86</v>
      </c>
      <c r="C15" s="17">
        <v>138000</v>
      </c>
      <c r="D15" s="17">
        <v>138000</v>
      </c>
      <c r="E15" s="17">
        <v>138000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4" t="s">
        <v>87</v>
      </c>
      <c r="B16" s="64" t="s">
        <v>88</v>
      </c>
      <c r="C16" s="17">
        <v>138000</v>
      </c>
      <c r="D16" s="17">
        <v>138000</v>
      </c>
      <c r="E16" s="17">
        <v>138000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3" t="s">
        <v>89</v>
      </c>
      <c r="B17" s="63" t="s">
        <v>90</v>
      </c>
      <c r="C17" s="17">
        <v>49225.01</v>
      </c>
      <c r="D17" s="17">
        <v>49225.01</v>
      </c>
      <c r="E17" s="17">
        <v>49225.01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4" t="s">
        <v>91</v>
      </c>
      <c r="B18" s="64" t="s">
        <v>92</v>
      </c>
      <c r="C18" s="17">
        <v>43594.09</v>
      </c>
      <c r="D18" s="17">
        <v>43594.09</v>
      </c>
      <c r="E18" s="17">
        <v>43594.09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4" t="s">
        <v>93</v>
      </c>
      <c r="B19" s="64" t="s">
        <v>94</v>
      </c>
      <c r="C19" s="17">
        <v>5630.92</v>
      </c>
      <c r="D19" s="17">
        <v>5630.92</v>
      </c>
      <c r="E19" s="17">
        <v>5630.92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95</v>
      </c>
      <c r="B20" s="16" t="s">
        <v>96</v>
      </c>
      <c r="C20" s="17">
        <v>73980</v>
      </c>
      <c r="D20" s="17">
        <v>73980</v>
      </c>
      <c r="E20" s="17">
        <v>73980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3" t="s">
        <v>97</v>
      </c>
      <c r="B21" s="63" t="s">
        <v>98</v>
      </c>
      <c r="C21" s="17">
        <v>73980</v>
      </c>
      <c r="D21" s="17">
        <v>73980</v>
      </c>
      <c r="E21" s="17">
        <v>73980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4" t="s">
        <v>99</v>
      </c>
      <c r="B22" s="64" t="s">
        <v>100</v>
      </c>
      <c r="C22" s="17">
        <v>73980</v>
      </c>
      <c r="D22" s="17">
        <v>73980</v>
      </c>
      <c r="E22" s="17">
        <v>73980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48" t="s">
        <v>101</v>
      </c>
      <c r="B23" s="48"/>
      <c r="C23" s="17">
        <v>1157319.65</v>
      </c>
      <c r="D23" s="17">
        <v>1157319.65</v>
      </c>
      <c r="E23" s="17">
        <v>1157319.65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102</v>
      </c>
    </row>
    <row r="3" ht="45" customHeight="1" spans="1:4">
      <c r="A3" s="4" t="s">
        <v>103</v>
      </c>
      <c r="B3" s="4"/>
      <c r="C3" s="4"/>
      <c r="D3" s="4"/>
    </row>
    <row r="4" ht="18.75" customHeight="1" spans="1:4">
      <c r="A4" s="5" t="str">
        <f>"单位名称："&amp;"峨山彝族自治县卫生健康局卫生监督局"</f>
        <v>单位名称：峨山彝族自治县卫生健康局卫生监督局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104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105</v>
      </c>
      <c r="B8" s="17">
        <v>1157319.65</v>
      </c>
      <c r="C8" s="15" t="s">
        <v>106</v>
      </c>
      <c r="D8" s="17">
        <v>1157319.65</v>
      </c>
    </row>
    <row r="9" ht="22.5" customHeight="1" spans="1:4">
      <c r="A9" s="15" t="s">
        <v>107</v>
      </c>
      <c r="B9" s="17">
        <v>1157319.65</v>
      </c>
      <c r="C9" s="15" t="str">
        <f>"（"&amp;"一"&amp;"）"&amp;"社会保障和就业支出"</f>
        <v>（一）社会保障和就业支出</v>
      </c>
      <c r="D9" s="17">
        <v>198036.8</v>
      </c>
    </row>
    <row r="10" ht="22.5" customHeight="1" spans="1:4">
      <c r="A10" s="15" t="s">
        <v>108</v>
      </c>
      <c r="B10" s="17"/>
      <c r="C10" s="15" t="str">
        <f>"（"&amp;"二"&amp;"）"&amp;"卫生健康支出"</f>
        <v>（二）卫生健康支出</v>
      </c>
      <c r="D10" s="17">
        <v>885302.85</v>
      </c>
    </row>
    <row r="11" ht="22.5" customHeight="1" spans="1:4">
      <c r="A11" s="15" t="s">
        <v>109</v>
      </c>
      <c r="B11" s="17"/>
      <c r="C11" s="15" t="str">
        <f>"（"&amp;"三"&amp;"）"&amp;"住房保障支出"</f>
        <v>（三）住房保障支出</v>
      </c>
      <c r="D11" s="17">
        <v>73980</v>
      </c>
    </row>
    <row r="12" ht="22.5" customHeight="1" spans="1:4">
      <c r="A12" s="15" t="s">
        <v>110</v>
      </c>
      <c r="B12" s="17"/>
      <c r="C12" s="15"/>
      <c r="D12" s="17"/>
    </row>
    <row r="13" ht="22.5" customHeight="1" spans="1:4">
      <c r="A13" s="15" t="s">
        <v>107</v>
      </c>
      <c r="B13" s="17"/>
      <c r="C13" s="15"/>
      <c r="D13" s="17"/>
    </row>
    <row r="14" ht="22.5" customHeight="1" spans="1:4">
      <c r="A14" s="15" t="s">
        <v>108</v>
      </c>
      <c r="B14" s="17"/>
      <c r="C14" s="15"/>
      <c r="D14" s="17"/>
    </row>
    <row r="15" ht="22.5" customHeight="1" spans="1:4">
      <c r="A15" s="15" t="s">
        <v>109</v>
      </c>
      <c r="B15" s="17"/>
      <c r="C15" s="15"/>
      <c r="D15" s="17"/>
    </row>
    <row r="16" ht="22.5" customHeight="1" spans="1:4">
      <c r="A16" s="66"/>
      <c r="B16" s="17"/>
      <c r="C16" s="15" t="s">
        <v>111</v>
      </c>
      <c r="D16" s="17"/>
    </row>
    <row r="17" ht="22.5" customHeight="1" spans="1:4">
      <c r="A17" s="67" t="s">
        <v>112</v>
      </c>
      <c r="B17" s="68">
        <v>1157319.65</v>
      </c>
      <c r="C17" s="69" t="s">
        <v>113</v>
      </c>
      <c r="D17" s="68">
        <v>1157319.65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114</v>
      </c>
    </row>
    <row r="3" ht="37.5" customHeight="1" spans="1:7">
      <c r="A3" s="4" t="s">
        <v>115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"单位名称："&amp;"峨山彝族自治县卫生健康局卫生监督局"</f>
        <v>单位名称：峨山彝族自治县卫生健康局卫生监督局</v>
      </c>
      <c r="B4" s="44"/>
      <c r="C4" s="44"/>
      <c r="D4" s="45"/>
      <c r="E4" s="45"/>
      <c r="F4" s="45"/>
      <c r="G4" s="46" t="s">
        <v>29</v>
      </c>
    </row>
    <row r="5" ht="18.75" customHeight="1" spans="1:7">
      <c r="A5" s="13" t="s">
        <v>116</v>
      </c>
      <c r="B5" s="13" t="s">
        <v>60</v>
      </c>
      <c r="C5" s="47" t="s">
        <v>32</v>
      </c>
      <c r="D5" s="47" t="s">
        <v>63</v>
      </c>
      <c r="E5" s="47"/>
      <c r="F5" s="47"/>
      <c r="G5" s="13" t="s">
        <v>64</v>
      </c>
    </row>
    <row r="6" ht="18.75" customHeight="1" spans="1:7">
      <c r="A6" s="13" t="s">
        <v>59</v>
      </c>
      <c r="B6" s="13" t="s">
        <v>60</v>
      </c>
      <c r="C6" s="47"/>
      <c r="D6" s="47" t="s">
        <v>34</v>
      </c>
      <c r="E6" s="47" t="s">
        <v>117</v>
      </c>
      <c r="F6" s="47" t="s">
        <v>118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198036.8</v>
      </c>
      <c r="D8" s="17">
        <v>198036.8</v>
      </c>
      <c r="E8" s="17">
        <v>195036.8</v>
      </c>
      <c r="F8" s="17">
        <v>3000</v>
      </c>
      <c r="G8" s="17"/>
    </row>
    <row r="9" ht="20.25" customHeight="1" spans="1:7">
      <c r="A9" s="63" t="s">
        <v>73</v>
      </c>
      <c r="B9" s="63" t="s">
        <v>74</v>
      </c>
      <c r="C9" s="17">
        <v>198036.8</v>
      </c>
      <c r="D9" s="17">
        <v>198036.8</v>
      </c>
      <c r="E9" s="17">
        <v>195036.8</v>
      </c>
      <c r="F9" s="17">
        <v>3000</v>
      </c>
      <c r="G9" s="17"/>
    </row>
    <row r="10" ht="20.25" customHeight="1" spans="1:7">
      <c r="A10" s="64" t="s">
        <v>75</v>
      </c>
      <c r="B10" s="64" t="s">
        <v>76</v>
      </c>
      <c r="C10" s="17">
        <v>114000</v>
      </c>
      <c r="D10" s="17">
        <v>114000</v>
      </c>
      <c r="E10" s="17">
        <v>111000</v>
      </c>
      <c r="F10" s="17">
        <v>3000</v>
      </c>
      <c r="G10" s="17"/>
    </row>
    <row r="11" ht="29" customHeight="1" spans="1:7">
      <c r="A11" s="64" t="s">
        <v>77</v>
      </c>
      <c r="B11" s="64" t="s">
        <v>78</v>
      </c>
      <c r="C11" s="17">
        <v>84036.8</v>
      </c>
      <c r="D11" s="17">
        <v>84036.8</v>
      </c>
      <c r="E11" s="17">
        <v>84036.8</v>
      </c>
      <c r="F11" s="17"/>
      <c r="G11" s="17"/>
    </row>
    <row r="12" ht="20.25" customHeight="1" spans="1:7">
      <c r="A12" s="16" t="s">
        <v>79</v>
      </c>
      <c r="B12" s="16" t="s">
        <v>80</v>
      </c>
      <c r="C12" s="17">
        <v>885302.85</v>
      </c>
      <c r="D12" s="17">
        <v>885302.85</v>
      </c>
      <c r="E12" s="17">
        <v>805622.85</v>
      </c>
      <c r="F12" s="17">
        <v>79680</v>
      </c>
      <c r="G12" s="17"/>
    </row>
    <row r="13" ht="20.25" customHeight="1" spans="1:7">
      <c r="A13" s="63" t="s">
        <v>81</v>
      </c>
      <c r="B13" s="63" t="s">
        <v>82</v>
      </c>
      <c r="C13" s="17">
        <v>698077.84</v>
      </c>
      <c r="D13" s="17">
        <v>698077.84</v>
      </c>
      <c r="E13" s="17">
        <v>618397.84</v>
      </c>
      <c r="F13" s="17">
        <v>79680</v>
      </c>
      <c r="G13" s="17"/>
    </row>
    <row r="14" ht="20.25" customHeight="1" spans="1:7">
      <c r="A14" s="64" t="s">
        <v>83</v>
      </c>
      <c r="B14" s="64" t="s">
        <v>84</v>
      </c>
      <c r="C14" s="17">
        <v>698077.84</v>
      </c>
      <c r="D14" s="17">
        <v>698077.84</v>
      </c>
      <c r="E14" s="17">
        <v>618397.84</v>
      </c>
      <c r="F14" s="17">
        <v>79680</v>
      </c>
      <c r="G14" s="17"/>
    </row>
    <row r="15" ht="20.25" customHeight="1" spans="1:7">
      <c r="A15" s="63" t="s">
        <v>85</v>
      </c>
      <c r="B15" s="63" t="s">
        <v>86</v>
      </c>
      <c r="C15" s="17">
        <v>138000</v>
      </c>
      <c r="D15" s="17">
        <v>138000</v>
      </c>
      <c r="E15" s="17">
        <v>138000</v>
      </c>
      <c r="F15" s="17"/>
      <c r="G15" s="17"/>
    </row>
    <row r="16" ht="20.25" customHeight="1" spans="1:7">
      <c r="A16" s="64" t="s">
        <v>87</v>
      </c>
      <c r="B16" s="64" t="s">
        <v>88</v>
      </c>
      <c r="C16" s="17">
        <v>138000</v>
      </c>
      <c r="D16" s="17">
        <v>138000</v>
      </c>
      <c r="E16" s="17">
        <v>138000</v>
      </c>
      <c r="F16" s="17"/>
      <c r="G16" s="17"/>
    </row>
    <row r="17" ht="20.25" customHeight="1" spans="1:7">
      <c r="A17" s="63" t="s">
        <v>89</v>
      </c>
      <c r="B17" s="63" t="s">
        <v>90</v>
      </c>
      <c r="C17" s="17">
        <v>49225.01</v>
      </c>
      <c r="D17" s="17">
        <v>49225.01</v>
      </c>
      <c r="E17" s="17">
        <v>49225.01</v>
      </c>
      <c r="F17" s="17"/>
      <c r="G17" s="17"/>
    </row>
    <row r="18" ht="20.25" customHeight="1" spans="1:7">
      <c r="A18" s="64" t="s">
        <v>91</v>
      </c>
      <c r="B18" s="64" t="s">
        <v>92</v>
      </c>
      <c r="C18" s="17">
        <v>43594.09</v>
      </c>
      <c r="D18" s="17">
        <v>43594.09</v>
      </c>
      <c r="E18" s="17">
        <v>43594.09</v>
      </c>
      <c r="F18" s="17"/>
      <c r="G18" s="17"/>
    </row>
    <row r="19" ht="20.25" customHeight="1" spans="1:7">
      <c r="A19" s="64" t="s">
        <v>93</v>
      </c>
      <c r="B19" s="64" t="s">
        <v>94</v>
      </c>
      <c r="C19" s="17">
        <v>5630.92</v>
      </c>
      <c r="D19" s="17">
        <v>5630.92</v>
      </c>
      <c r="E19" s="17">
        <v>5630.92</v>
      </c>
      <c r="F19" s="17"/>
      <c r="G19" s="17"/>
    </row>
    <row r="20" ht="20.25" customHeight="1" spans="1:7">
      <c r="A20" s="16" t="s">
        <v>95</v>
      </c>
      <c r="B20" s="16" t="s">
        <v>96</v>
      </c>
      <c r="C20" s="17">
        <v>73980</v>
      </c>
      <c r="D20" s="17">
        <v>73980</v>
      </c>
      <c r="E20" s="17">
        <v>73980</v>
      </c>
      <c r="F20" s="17"/>
      <c r="G20" s="17"/>
    </row>
    <row r="21" ht="20.25" customHeight="1" spans="1:7">
      <c r="A21" s="63" t="s">
        <v>97</v>
      </c>
      <c r="B21" s="63" t="s">
        <v>98</v>
      </c>
      <c r="C21" s="17">
        <v>73980</v>
      </c>
      <c r="D21" s="17">
        <v>73980</v>
      </c>
      <c r="E21" s="17">
        <v>73980</v>
      </c>
      <c r="F21" s="17"/>
      <c r="G21" s="17"/>
    </row>
    <row r="22" ht="20.25" customHeight="1" spans="1:7">
      <c r="A22" s="64" t="s">
        <v>99</v>
      </c>
      <c r="B22" s="64" t="s">
        <v>100</v>
      </c>
      <c r="C22" s="17">
        <v>73980</v>
      </c>
      <c r="D22" s="17">
        <v>73980</v>
      </c>
      <c r="E22" s="17">
        <v>73980</v>
      </c>
      <c r="F22" s="17"/>
      <c r="G22" s="17"/>
    </row>
    <row r="23" ht="20.25" customHeight="1" spans="1:7">
      <c r="A23" s="48" t="s">
        <v>101</v>
      </c>
      <c r="B23" s="48"/>
      <c r="C23" s="49">
        <v>1157319.65</v>
      </c>
      <c r="D23" s="49">
        <v>1157319.65</v>
      </c>
      <c r="E23" s="49">
        <v>1074639.65</v>
      </c>
      <c r="F23" s="49">
        <v>82680</v>
      </c>
      <c r="G23" s="49"/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119</v>
      </c>
    </row>
    <row r="3" ht="41.25" customHeight="1" spans="1:6">
      <c r="A3" s="59" t="s">
        <v>120</v>
      </c>
      <c r="B3" s="59"/>
      <c r="C3" s="59"/>
      <c r="D3" s="59"/>
      <c r="E3" s="59"/>
      <c r="F3" s="59"/>
    </row>
    <row r="4" ht="18.75" customHeight="1" spans="1:6">
      <c r="A4" s="5" t="str">
        <f>"单位名称："&amp;"峨山彝族自治县卫生健康局卫生监督局"</f>
        <v>单位名称：峨山彝族自治县卫生健康局卫生监督局</v>
      </c>
      <c r="B4" s="5"/>
      <c r="C4" s="5"/>
      <c r="D4" s="60"/>
      <c r="E4" s="2"/>
      <c r="F4" s="58" t="s">
        <v>29</v>
      </c>
    </row>
    <row r="5" ht="18.75" customHeight="1" spans="1:6">
      <c r="A5" s="13" t="s">
        <v>121</v>
      </c>
      <c r="B5" s="47" t="s">
        <v>122</v>
      </c>
      <c r="C5" s="47" t="s">
        <v>123</v>
      </c>
      <c r="D5" s="47"/>
      <c r="E5" s="47"/>
      <c r="F5" s="47" t="s">
        <v>124</v>
      </c>
    </row>
    <row r="6" ht="18.75" customHeight="1" spans="1:6">
      <c r="A6" s="13"/>
      <c r="B6" s="47"/>
      <c r="C6" s="47" t="s">
        <v>34</v>
      </c>
      <c r="D6" s="47" t="s">
        <v>125</v>
      </c>
      <c r="E6" s="47" t="s">
        <v>126</v>
      </c>
      <c r="F6" s="47"/>
    </row>
    <row r="7" ht="18.75" customHeight="1" spans="1:6">
      <c r="A7" s="61">
        <v>1</v>
      </c>
      <c r="B7" s="62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17">
        <v>800</v>
      </c>
      <c r="B8" s="17"/>
      <c r="C8" s="17"/>
      <c r="D8" s="17"/>
      <c r="E8" s="17"/>
      <c r="F8" s="17">
        <v>800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7"/>
  <sheetViews>
    <sheetView showZeros="0" workbookViewId="0">
      <pane ySplit="1" topLeftCell="A15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127</v>
      </c>
    </row>
    <row r="3" ht="45" customHeight="1" spans="1:23">
      <c r="A3" s="4" t="s">
        <v>128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"单位名称："&amp;"峨山彝族自治县卫生健康局卫生监督局"</f>
        <v>单位名称：峨山彝族自治县卫生健康局卫生监督局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4" t="s">
        <v>129</v>
      </c>
      <c r="B5" s="54" t="s">
        <v>130</v>
      </c>
      <c r="C5" s="54" t="s">
        <v>131</v>
      </c>
      <c r="D5" s="54" t="s">
        <v>132</v>
      </c>
      <c r="E5" s="54" t="s">
        <v>133</v>
      </c>
      <c r="F5" s="54" t="s">
        <v>134</v>
      </c>
      <c r="G5" s="54" t="s">
        <v>135</v>
      </c>
      <c r="H5" s="55" t="s">
        <v>32</v>
      </c>
      <c r="I5" s="55" t="s">
        <v>136</v>
      </c>
      <c r="J5" s="54"/>
      <c r="K5" s="54"/>
      <c r="L5" s="54"/>
      <c r="M5" s="54"/>
      <c r="N5" s="54" t="s">
        <v>137</v>
      </c>
      <c r="O5" s="54"/>
      <c r="P5" s="54"/>
      <c r="Q5" s="54" t="s">
        <v>38</v>
      </c>
      <c r="R5" s="54" t="s">
        <v>62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138</v>
      </c>
      <c r="I6" s="55" t="s">
        <v>139</v>
      </c>
      <c r="J6" s="54" t="s">
        <v>36</v>
      </c>
      <c r="K6" s="54" t="s">
        <v>37</v>
      </c>
      <c r="L6" s="54"/>
      <c r="M6" s="54"/>
      <c r="N6" s="54" t="s">
        <v>137</v>
      </c>
      <c r="O6" s="54" t="s">
        <v>36</v>
      </c>
      <c r="P6" s="54" t="s">
        <v>37</v>
      </c>
      <c r="Q6" s="54" t="s">
        <v>38</v>
      </c>
      <c r="R6" s="54" t="s">
        <v>62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140</v>
      </c>
      <c r="J7" s="54" t="s">
        <v>141</v>
      </c>
      <c r="K7" s="54" t="s">
        <v>142</v>
      </c>
      <c r="L7" s="54" t="s">
        <v>143</v>
      </c>
      <c r="M7" s="54" t="s">
        <v>144</v>
      </c>
      <c r="N7" s="54" t="s">
        <v>35</v>
      </c>
      <c r="O7" s="54" t="s">
        <v>36</v>
      </c>
      <c r="P7" s="54" t="s">
        <v>37</v>
      </c>
      <c r="Q7" s="54"/>
      <c r="R7" s="54" t="s">
        <v>34</v>
      </c>
      <c r="S7" s="54" t="s">
        <v>41</v>
      </c>
      <c r="T7" s="54" t="s">
        <v>42</v>
      </c>
      <c r="U7" s="54" t="s">
        <v>43</v>
      </c>
      <c r="V7" s="54" t="s">
        <v>44</v>
      </c>
      <c r="W7" s="54" t="s">
        <v>45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34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18.75" customHeight="1" spans="1:23">
      <c r="A9" s="55" t="s">
        <v>46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18.75" customHeight="1" spans="1:23">
      <c r="A10" s="9" t="s">
        <v>56</v>
      </c>
      <c r="B10" s="9" t="s">
        <v>145</v>
      </c>
      <c r="C10" s="10" t="s">
        <v>146</v>
      </c>
      <c r="D10" s="9" t="s">
        <v>83</v>
      </c>
      <c r="E10" s="9" t="s">
        <v>84</v>
      </c>
      <c r="F10" s="9" t="s">
        <v>147</v>
      </c>
      <c r="G10" s="9" t="s">
        <v>148</v>
      </c>
      <c r="H10" s="17">
        <v>209160</v>
      </c>
      <c r="I10" s="17">
        <v>209160</v>
      </c>
      <c r="J10" s="17"/>
      <c r="K10" s="17"/>
      <c r="L10" s="17">
        <v>209160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145</v>
      </c>
      <c r="C11" s="10" t="s">
        <v>146</v>
      </c>
      <c r="D11" s="9" t="s">
        <v>83</v>
      </c>
      <c r="E11" s="9" t="s">
        <v>84</v>
      </c>
      <c r="F11" s="9" t="s">
        <v>149</v>
      </c>
      <c r="G11" s="9" t="s">
        <v>150</v>
      </c>
      <c r="H11" s="17">
        <v>90360</v>
      </c>
      <c r="I11" s="17">
        <v>90360</v>
      </c>
      <c r="J11" s="17"/>
      <c r="K11" s="17"/>
      <c r="L11" s="17">
        <v>90360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145</v>
      </c>
      <c r="C12" s="10" t="s">
        <v>146</v>
      </c>
      <c r="D12" s="9" t="s">
        <v>83</v>
      </c>
      <c r="E12" s="9" t="s">
        <v>84</v>
      </c>
      <c r="F12" s="9" t="s">
        <v>149</v>
      </c>
      <c r="G12" s="9" t="s">
        <v>150</v>
      </c>
      <c r="H12" s="17">
        <v>206736</v>
      </c>
      <c r="I12" s="17">
        <v>206736</v>
      </c>
      <c r="J12" s="17"/>
      <c r="K12" s="17"/>
      <c r="L12" s="17">
        <v>206736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145</v>
      </c>
      <c r="C13" s="10" t="s">
        <v>146</v>
      </c>
      <c r="D13" s="9" t="s">
        <v>83</v>
      </c>
      <c r="E13" s="9" t="s">
        <v>84</v>
      </c>
      <c r="F13" s="9" t="s">
        <v>151</v>
      </c>
      <c r="G13" s="9" t="s">
        <v>152</v>
      </c>
      <c r="H13" s="17">
        <v>17430</v>
      </c>
      <c r="I13" s="17">
        <v>17430</v>
      </c>
      <c r="J13" s="17"/>
      <c r="K13" s="17"/>
      <c r="L13" s="17">
        <v>17430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153</v>
      </c>
      <c r="C14" s="10" t="s">
        <v>154</v>
      </c>
      <c r="D14" s="9" t="s">
        <v>77</v>
      </c>
      <c r="E14" s="9" t="s">
        <v>78</v>
      </c>
      <c r="F14" s="9" t="s">
        <v>155</v>
      </c>
      <c r="G14" s="9" t="s">
        <v>156</v>
      </c>
      <c r="H14" s="17">
        <v>84036.8</v>
      </c>
      <c r="I14" s="17">
        <v>84036.8</v>
      </c>
      <c r="J14" s="17"/>
      <c r="K14" s="17"/>
      <c r="L14" s="17">
        <v>84036.8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153</v>
      </c>
      <c r="C15" s="10" t="s">
        <v>154</v>
      </c>
      <c r="D15" s="9" t="s">
        <v>83</v>
      </c>
      <c r="E15" s="9" t="s">
        <v>84</v>
      </c>
      <c r="F15" s="9" t="s">
        <v>157</v>
      </c>
      <c r="G15" s="9" t="s">
        <v>158</v>
      </c>
      <c r="H15" s="17">
        <v>792.25</v>
      </c>
      <c r="I15" s="17">
        <v>792.25</v>
      </c>
      <c r="J15" s="17"/>
      <c r="K15" s="17"/>
      <c r="L15" s="17">
        <v>792.25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153</v>
      </c>
      <c r="C16" s="10" t="s">
        <v>154</v>
      </c>
      <c r="D16" s="9" t="s">
        <v>91</v>
      </c>
      <c r="E16" s="9" t="s">
        <v>92</v>
      </c>
      <c r="F16" s="9" t="s">
        <v>159</v>
      </c>
      <c r="G16" s="9" t="s">
        <v>160</v>
      </c>
      <c r="H16" s="17">
        <v>43594.09</v>
      </c>
      <c r="I16" s="17">
        <v>43594.09</v>
      </c>
      <c r="J16" s="17"/>
      <c r="K16" s="17"/>
      <c r="L16" s="17">
        <v>43594.09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153</v>
      </c>
      <c r="C17" s="10" t="s">
        <v>154</v>
      </c>
      <c r="D17" s="9" t="s">
        <v>93</v>
      </c>
      <c r="E17" s="9" t="s">
        <v>94</v>
      </c>
      <c r="F17" s="9" t="s">
        <v>157</v>
      </c>
      <c r="G17" s="9" t="s">
        <v>158</v>
      </c>
      <c r="H17" s="17">
        <v>3530</v>
      </c>
      <c r="I17" s="17">
        <v>3530</v>
      </c>
      <c r="J17" s="17"/>
      <c r="K17" s="17"/>
      <c r="L17" s="17">
        <v>3530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153</v>
      </c>
      <c r="C18" s="10" t="s">
        <v>154</v>
      </c>
      <c r="D18" s="9" t="s">
        <v>93</v>
      </c>
      <c r="E18" s="9" t="s">
        <v>94</v>
      </c>
      <c r="F18" s="9" t="s">
        <v>157</v>
      </c>
      <c r="G18" s="9" t="s">
        <v>158</v>
      </c>
      <c r="H18" s="17">
        <v>2100.92</v>
      </c>
      <c r="I18" s="17">
        <v>2100.92</v>
      </c>
      <c r="J18" s="17"/>
      <c r="K18" s="17"/>
      <c r="L18" s="17">
        <v>2100.92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161</v>
      </c>
      <c r="C19" s="10" t="s">
        <v>100</v>
      </c>
      <c r="D19" s="9" t="s">
        <v>99</v>
      </c>
      <c r="E19" s="9" t="s">
        <v>100</v>
      </c>
      <c r="F19" s="9" t="s">
        <v>162</v>
      </c>
      <c r="G19" s="9" t="s">
        <v>100</v>
      </c>
      <c r="H19" s="17">
        <v>73980</v>
      </c>
      <c r="I19" s="17">
        <v>73980</v>
      </c>
      <c r="J19" s="17"/>
      <c r="K19" s="17"/>
      <c r="L19" s="17">
        <v>73980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163</v>
      </c>
      <c r="C20" s="10" t="s">
        <v>164</v>
      </c>
      <c r="D20" s="9" t="s">
        <v>75</v>
      </c>
      <c r="E20" s="9" t="s">
        <v>76</v>
      </c>
      <c r="F20" s="9" t="s">
        <v>165</v>
      </c>
      <c r="G20" s="9" t="s">
        <v>166</v>
      </c>
      <c r="H20" s="17">
        <v>72000</v>
      </c>
      <c r="I20" s="17">
        <v>72000</v>
      </c>
      <c r="J20" s="17"/>
      <c r="K20" s="17"/>
      <c r="L20" s="17">
        <v>72000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167</v>
      </c>
      <c r="C21" s="10" t="s">
        <v>168</v>
      </c>
      <c r="D21" s="9" t="s">
        <v>83</v>
      </c>
      <c r="E21" s="9" t="s">
        <v>84</v>
      </c>
      <c r="F21" s="9" t="s">
        <v>169</v>
      </c>
      <c r="G21" s="9" t="s">
        <v>170</v>
      </c>
      <c r="H21" s="17">
        <v>43800</v>
      </c>
      <c r="I21" s="17">
        <v>43800</v>
      </c>
      <c r="J21" s="17"/>
      <c r="K21" s="17"/>
      <c r="L21" s="17">
        <v>43800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171</v>
      </c>
      <c r="C22" s="10" t="s">
        <v>172</v>
      </c>
      <c r="D22" s="9" t="s">
        <v>83</v>
      </c>
      <c r="E22" s="9" t="s">
        <v>84</v>
      </c>
      <c r="F22" s="9" t="s">
        <v>173</v>
      </c>
      <c r="G22" s="9" t="s">
        <v>172</v>
      </c>
      <c r="H22" s="17">
        <v>4000</v>
      </c>
      <c r="I22" s="17">
        <v>4000</v>
      </c>
      <c r="J22" s="17"/>
      <c r="K22" s="17"/>
      <c r="L22" s="17">
        <v>4000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174</v>
      </c>
      <c r="C23" s="10" t="s">
        <v>175</v>
      </c>
      <c r="D23" s="9" t="s">
        <v>75</v>
      </c>
      <c r="E23" s="9" t="s">
        <v>76</v>
      </c>
      <c r="F23" s="9" t="s">
        <v>176</v>
      </c>
      <c r="G23" s="9" t="s">
        <v>177</v>
      </c>
      <c r="H23" s="17">
        <v>3000</v>
      </c>
      <c r="I23" s="17">
        <v>3000</v>
      </c>
      <c r="J23" s="17"/>
      <c r="K23" s="17"/>
      <c r="L23" s="17">
        <v>3000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174</v>
      </c>
      <c r="C24" s="10" t="s">
        <v>175</v>
      </c>
      <c r="D24" s="9" t="s">
        <v>83</v>
      </c>
      <c r="E24" s="9" t="s">
        <v>84</v>
      </c>
      <c r="F24" s="9" t="s">
        <v>178</v>
      </c>
      <c r="G24" s="9" t="s">
        <v>179</v>
      </c>
      <c r="H24" s="17">
        <v>7300</v>
      </c>
      <c r="I24" s="17">
        <v>7300</v>
      </c>
      <c r="J24" s="17"/>
      <c r="K24" s="17"/>
      <c r="L24" s="17">
        <v>7300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174</v>
      </c>
      <c r="C25" s="10" t="s">
        <v>175</v>
      </c>
      <c r="D25" s="9" t="s">
        <v>83</v>
      </c>
      <c r="E25" s="9" t="s">
        <v>84</v>
      </c>
      <c r="F25" s="9" t="s">
        <v>180</v>
      </c>
      <c r="G25" s="9" t="s">
        <v>181</v>
      </c>
      <c r="H25" s="17">
        <v>1200</v>
      </c>
      <c r="I25" s="17">
        <v>1200</v>
      </c>
      <c r="J25" s="17"/>
      <c r="K25" s="17"/>
      <c r="L25" s="17">
        <v>1200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56</v>
      </c>
      <c r="B26" s="9" t="s">
        <v>174</v>
      </c>
      <c r="C26" s="10" t="s">
        <v>175</v>
      </c>
      <c r="D26" s="9" t="s">
        <v>83</v>
      </c>
      <c r="E26" s="9" t="s">
        <v>84</v>
      </c>
      <c r="F26" s="9" t="s">
        <v>182</v>
      </c>
      <c r="G26" s="9" t="s">
        <v>183</v>
      </c>
      <c r="H26" s="17">
        <v>1800</v>
      </c>
      <c r="I26" s="17">
        <v>1800</v>
      </c>
      <c r="J26" s="17"/>
      <c r="K26" s="17"/>
      <c r="L26" s="17">
        <v>1800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56</v>
      </c>
      <c r="B27" s="9" t="s">
        <v>174</v>
      </c>
      <c r="C27" s="10" t="s">
        <v>175</v>
      </c>
      <c r="D27" s="9" t="s">
        <v>83</v>
      </c>
      <c r="E27" s="9" t="s">
        <v>84</v>
      </c>
      <c r="F27" s="9" t="s">
        <v>184</v>
      </c>
      <c r="G27" s="9" t="s">
        <v>185</v>
      </c>
      <c r="H27" s="17">
        <v>2400</v>
      </c>
      <c r="I27" s="17">
        <v>2400</v>
      </c>
      <c r="J27" s="17"/>
      <c r="K27" s="17"/>
      <c r="L27" s="17">
        <v>2400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56</v>
      </c>
      <c r="B28" s="9" t="s">
        <v>174</v>
      </c>
      <c r="C28" s="10" t="s">
        <v>175</v>
      </c>
      <c r="D28" s="9" t="s">
        <v>83</v>
      </c>
      <c r="E28" s="9" t="s">
        <v>84</v>
      </c>
      <c r="F28" s="9" t="s">
        <v>186</v>
      </c>
      <c r="G28" s="9" t="s">
        <v>187</v>
      </c>
      <c r="H28" s="17">
        <v>4000</v>
      </c>
      <c r="I28" s="17">
        <v>4000</v>
      </c>
      <c r="J28" s="17"/>
      <c r="K28" s="17"/>
      <c r="L28" s="17">
        <v>4000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56</v>
      </c>
      <c r="B29" s="9" t="s">
        <v>174</v>
      </c>
      <c r="C29" s="10" t="s">
        <v>175</v>
      </c>
      <c r="D29" s="9" t="s">
        <v>83</v>
      </c>
      <c r="E29" s="9" t="s">
        <v>84</v>
      </c>
      <c r="F29" s="9" t="s">
        <v>169</v>
      </c>
      <c r="G29" s="9" t="s">
        <v>170</v>
      </c>
      <c r="H29" s="17">
        <v>4380</v>
      </c>
      <c r="I29" s="17">
        <v>4380</v>
      </c>
      <c r="J29" s="17"/>
      <c r="K29" s="17"/>
      <c r="L29" s="17">
        <v>4380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56</v>
      </c>
      <c r="B30" s="9" t="s">
        <v>188</v>
      </c>
      <c r="C30" s="10" t="s">
        <v>124</v>
      </c>
      <c r="D30" s="9" t="s">
        <v>83</v>
      </c>
      <c r="E30" s="9" t="s">
        <v>84</v>
      </c>
      <c r="F30" s="9" t="s">
        <v>189</v>
      </c>
      <c r="G30" s="9" t="s">
        <v>124</v>
      </c>
      <c r="H30" s="17">
        <v>800</v>
      </c>
      <c r="I30" s="17">
        <v>800</v>
      </c>
      <c r="J30" s="17"/>
      <c r="K30" s="17"/>
      <c r="L30" s="17">
        <v>800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9" t="s">
        <v>56</v>
      </c>
      <c r="B31" s="9" t="s">
        <v>190</v>
      </c>
      <c r="C31" s="10" t="s">
        <v>191</v>
      </c>
      <c r="D31" s="9" t="s">
        <v>75</v>
      </c>
      <c r="E31" s="9" t="s">
        <v>76</v>
      </c>
      <c r="F31" s="9" t="s">
        <v>192</v>
      </c>
      <c r="G31" s="9" t="s">
        <v>193</v>
      </c>
      <c r="H31" s="17">
        <v>39000</v>
      </c>
      <c r="I31" s="17">
        <v>39000</v>
      </c>
      <c r="J31" s="17"/>
      <c r="K31" s="17"/>
      <c r="L31" s="17">
        <v>39000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9" t="s">
        <v>56</v>
      </c>
      <c r="B32" s="9" t="s">
        <v>194</v>
      </c>
      <c r="C32" s="10" t="s">
        <v>195</v>
      </c>
      <c r="D32" s="9" t="s">
        <v>83</v>
      </c>
      <c r="E32" s="9" t="s">
        <v>84</v>
      </c>
      <c r="F32" s="9" t="s">
        <v>157</v>
      </c>
      <c r="G32" s="9" t="s">
        <v>158</v>
      </c>
      <c r="H32" s="17">
        <v>8869.59</v>
      </c>
      <c r="I32" s="17">
        <v>8869.59</v>
      </c>
      <c r="J32" s="17"/>
      <c r="K32" s="17"/>
      <c r="L32" s="17">
        <v>8869.59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9" t="s">
        <v>56</v>
      </c>
      <c r="B33" s="9" t="s">
        <v>196</v>
      </c>
      <c r="C33" s="10" t="s">
        <v>197</v>
      </c>
      <c r="D33" s="9" t="s">
        <v>83</v>
      </c>
      <c r="E33" s="9" t="s">
        <v>84</v>
      </c>
      <c r="F33" s="9" t="s">
        <v>151</v>
      </c>
      <c r="G33" s="9" t="s">
        <v>152</v>
      </c>
      <c r="H33" s="17">
        <v>57500</v>
      </c>
      <c r="I33" s="17">
        <v>57500</v>
      </c>
      <c r="J33" s="17"/>
      <c r="K33" s="17"/>
      <c r="L33" s="17">
        <v>57500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9" t="s">
        <v>56</v>
      </c>
      <c r="B34" s="9" t="s">
        <v>196</v>
      </c>
      <c r="C34" s="10" t="s">
        <v>197</v>
      </c>
      <c r="D34" s="9" t="s">
        <v>83</v>
      </c>
      <c r="E34" s="9" t="s">
        <v>84</v>
      </c>
      <c r="F34" s="9" t="s">
        <v>151</v>
      </c>
      <c r="G34" s="9" t="s">
        <v>152</v>
      </c>
      <c r="H34" s="17">
        <v>27550</v>
      </c>
      <c r="I34" s="17">
        <v>27550</v>
      </c>
      <c r="J34" s="17"/>
      <c r="K34" s="17"/>
      <c r="L34" s="17">
        <v>27550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9" t="s">
        <v>56</v>
      </c>
      <c r="B35" s="9" t="s">
        <v>198</v>
      </c>
      <c r="C35" s="10" t="s">
        <v>199</v>
      </c>
      <c r="D35" s="9" t="s">
        <v>83</v>
      </c>
      <c r="E35" s="9" t="s">
        <v>84</v>
      </c>
      <c r="F35" s="9" t="s">
        <v>200</v>
      </c>
      <c r="G35" s="9" t="s">
        <v>199</v>
      </c>
      <c r="H35" s="17">
        <v>10000</v>
      </c>
      <c r="I35" s="17">
        <v>10000</v>
      </c>
      <c r="J35" s="17"/>
      <c r="K35" s="17"/>
      <c r="L35" s="17">
        <v>10000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9" t="s">
        <v>56</v>
      </c>
      <c r="B36" s="9" t="s">
        <v>201</v>
      </c>
      <c r="C36" s="10" t="s">
        <v>202</v>
      </c>
      <c r="D36" s="9" t="s">
        <v>87</v>
      </c>
      <c r="E36" s="9" t="s">
        <v>88</v>
      </c>
      <c r="F36" s="9" t="s">
        <v>203</v>
      </c>
      <c r="G36" s="9" t="s">
        <v>204</v>
      </c>
      <c r="H36" s="17">
        <v>138000</v>
      </c>
      <c r="I36" s="17">
        <v>138000</v>
      </c>
      <c r="J36" s="17"/>
      <c r="K36" s="17"/>
      <c r="L36" s="17">
        <v>138000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12" t="s">
        <v>32</v>
      </c>
      <c r="B37" s="12"/>
      <c r="C37" s="12"/>
      <c r="D37" s="12"/>
      <c r="E37" s="12"/>
      <c r="F37" s="12"/>
      <c r="G37" s="12"/>
      <c r="H37" s="17">
        <v>1157319.65</v>
      </c>
      <c r="I37" s="17">
        <v>1157319.65</v>
      </c>
      <c r="J37" s="17"/>
      <c r="K37" s="17"/>
      <c r="L37" s="17">
        <v>1157319.65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</sheetData>
  <mergeCells count="30">
    <mergeCell ref="A3:W3"/>
    <mergeCell ref="A4:G4"/>
    <mergeCell ref="I5:W5"/>
    <mergeCell ref="I6:M6"/>
    <mergeCell ref="N6:P6"/>
    <mergeCell ref="R6:W6"/>
    <mergeCell ref="A37:G37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205</v>
      </c>
    </row>
    <row r="3" ht="45" customHeight="1" spans="1:23">
      <c r="A3" s="4" t="s">
        <v>206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"单位名称："&amp;"峨山彝族自治县卫生健康局卫生监督局"</f>
        <v>单位名称：峨山彝族自治县卫生健康局卫生监督局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207</v>
      </c>
      <c r="B5" s="13" t="s">
        <v>130</v>
      </c>
      <c r="C5" s="13" t="s">
        <v>131</v>
      </c>
      <c r="D5" s="13" t="s">
        <v>208</v>
      </c>
      <c r="E5" s="13" t="s">
        <v>132</v>
      </c>
      <c r="F5" s="13" t="s">
        <v>133</v>
      </c>
      <c r="G5" s="13" t="s">
        <v>209</v>
      </c>
      <c r="H5" s="13" t="s">
        <v>135</v>
      </c>
      <c r="I5" s="47" t="s">
        <v>32</v>
      </c>
      <c r="J5" s="47" t="s">
        <v>210</v>
      </c>
      <c r="K5" s="13"/>
      <c r="L5" s="13"/>
      <c r="M5" s="13"/>
      <c r="N5" s="13" t="s">
        <v>137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7" t="s">
        <v>138</v>
      </c>
      <c r="J6" s="47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7"/>
      <c r="J7" s="47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7"/>
      <c r="J8" s="47" t="s">
        <v>34</v>
      </c>
      <c r="K8" s="13" t="s">
        <v>211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/>
      <c r="D10" s="9"/>
      <c r="E10" s="9"/>
      <c r="F10" s="9"/>
      <c r="G10" s="9"/>
      <c r="H10" s="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/>
      <c r="B11" s="9"/>
      <c r="C11" s="10"/>
      <c r="D11" s="9"/>
      <c r="E11" s="9"/>
      <c r="F11" s="9"/>
      <c r="G11" s="9"/>
      <c r="H11" s="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customHeight="1" spans="1:1">
      <c r="A13" t="s">
        <v>212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0" t="s">
        <v>213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2" t="s">
        <v>214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19" t="str">
        <f>"单位名称："&amp;"峨山彝族自治县卫生健康局卫生监督局"</f>
        <v>单位名称：峨山彝族自治县卫生健康局卫生监督局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3" t="s">
        <v>215</v>
      </c>
      <c r="B5" s="33" t="s">
        <v>216</v>
      </c>
      <c r="C5" s="33" t="s">
        <v>217</v>
      </c>
      <c r="D5" s="33" t="s">
        <v>218</v>
      </c>
      <c r="E5" s="33" t="s">
        <v>219</v>
      </c>
      <c r="F5" s="33" t="s">
        <v>220</v>
      </c>
      <c r="G5" s="33" t="s">
        <v>221</v>
      </c>
      <c r="H5" s="33" t="s">
        <v>222</v>
      </c>
      <c r="I5" s="33" t="s">
        <v>223</v>
      </c>
      <c r="J5" s="33" t="s">
        <v>224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1:10">
      <c r="A8" s="23"/>
      <c r="B8" s="23"/>
      <c r="C8" s="23"/>
      <c r="E8" s="39"/>
      <c r="F8" s="39"/>
      <c r="G8" s="39"/>
      <c r="H8" s="39"/>
      <c r="I8" s="39"/>
      <c r="J8" s="39"/>
    </row>
    <row r="9" ht="20.25" customHeight="1" spans="1:10">
      <c r="A9" s="23"/>
      <c r="B9" s="23"/>
      <c r="C9" s="24"/>
      <c r="D9" s="24"/>
      <c r="E9" s="39"/>
      <c r="F9" s="39"/>
      <c r="G9" s="39"/>
      <c r="H9" s="39"/>
      <c r="I9" s="39"/>
      <c r="J9" s="39"/>
    </row>
    <row r="10" ht="20.25" customHeight="1" spans="1:10">
      <c r="A10" s="23"/>
      <c r="B10" s="23"/>
      <c r="C10" s="23"/>
      <c r="D10" s="50"/>
      <c r="E10" s="51"/>
      <c r="F10" s="40"/>
      <c r="G10" s="24"/>
      <c r="H10" s="40"/>
      <c r="I10" s="40"/>
      <c r="J10" s="51"/>
    </row>
    <row r="11" customHeight="1" spans="1:1">
      <c r="A11" t="s">
        <v>225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2025-02-27T02:21:00Z</dcterms:created>
  <dcterms:modified xsi:type="dcterms:W3CDTF">2025-02-27T09:35:35Z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095BDC3A911D4388AEB3C297246174E0_13</vt:lpwstr>
  </property>
  <property fmtid="{D5CDD505-2E9C-101B-9397-08002B2CF9AE}" pid="3" name="KSOProductBuildVer">
    <vt:lpwstr>2052-12.1.0.20305</vt:lpwstr>
  </property>
</Properties>
</file>