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Sheet1!$A$2:$I$34</definedName>
  </definedNames>
  <calcPr calcId="144525"/>
</workbook>
</file>

<file path=xl/sharedStrings.xml><?xml version="1.0" encoding="utf-8"?>
<sst xmlns="http://schemas.openxmlformats.org/spreadsheetml/2006/main" count="104" uniqueCount="56">
  <si>
    <t>峨山县脱贫人口职业技能培训情况统计表</t>
  </si>
  <si>
    <t>序号</t>
  </si>
  <si>
    <t>培训学校</t>
  </si>
  <si>
    <t>培训工种</t>
  </si>
  <si>
    <t>培训人数</t>
  </si>
  <si>
    <t>培训起止时间</t>
  </si>
  <si>
    <t>培训费（元/人）</t>
  </si>
  <si>
    <t>培训费</t>
  </si>
  <si>
    <t>生活补助费</t>
  </si>
  <si>
    <t>合计</t>
  </si>
  <si>
    <t>玉溪市辰信职业培训学校</t>
  </si>
  <si>
    <t>电工（初级）</t>
  </si>
  <si>
    <t>2023.2.10-2023.2.24</t>
  </si>
  <si>
    <t>2023.3.2-2023.3.16</t>
  </si>
  <si>
    <t>起重装卸机械操作工</t>
  </si>
  <si>
    <t>2023.2.25-2023.3.11</t>
  </si>
  <si>
    <t>昆明宜良明星职业培训学校</t>
  </si>
  <si>
    <t>家政服务员（初级）</t>
  </si>
  <si>
    <t>2023.3.1-2023.3.16</t>
  </si>
  <si>
    <t>农艺工-牧草栽培工（初级）</t>
  </si>
  <si>
    <t>2023.2.24-2023.3.13</t>
  </si>
  <si>
    <t>中式烹调师（初级）</t>
  </si>
  <si>
    <t>2023.2.6-2023.2.22</t>
  </si>
  <si>
    <t xml:space="preserve"> 昆明立新职业培训学校</t>
  </si>
  <si>
    <t>2023.2.14-2023.2.28</t>
  </si>
  <si>
    <t>2023.2.11-2023.2.25</t>
  </si>
  <si>
    <t>育婴员（初级）</t>
  </si>
  <si>
    <t>2023.3.3-2023.3.17</t>
  </si>
  <si>
    <t>云南星耘职业培训学校</t>
  </si>
  <si>
    <t>电商运营管理</t>
  </si>
  <si>
    <t>2023.2.11-2022.2.17</t>
  </si>
  <si>
    <t>玉溪善诚职业技能培训学校</t>
  </si>
  <si>
    <t>育婴员（五级）</t>
  </si>
  <si>
    <t>2023.3.16-2023.2.21</t>
  </si>
  <si>
    <t>养老护理员（五级）</t>
  </si>
  <si>
    <t>2023.3.17-2023.3.31</t>
  </si>
  <si>
    <t>家政服务员（五级）</t>
  </si>
  <si>
    <t>2023.2.28-2023.3.14</t>
  </si>
  <si>
    <t>玉溪梓润职业技能培训学校有限公司</t>
  </si>
  <si>
    <t>中式面点师</t>
  </si>
  <si>
    <t>2023.02.04-02.18</t>
  </si>
  <si>
    <t>2023.02.09-02.23</t>
  </si>
  <si>
    <t>养老护理员</t>
  </si>
  <si>
    <t>2023.03.03-03.17</t>
  </si>
  <si>
    <t>2023.03.08-03.22</t>
  </si>
  <si>
    <t>玉溪善诚职业技能培训学校有限公司</t>
  </si>
  <si>
    <t>中式烹调师</t>
  </si>
  <si>
    <t>2023.02.19-03.05</t>
  </si>
  <si>
    <t>昆明市五华区高创职业培训学校</t>
  </si>
  <si>
    <t>2023.03.12-03.26</t>
  </si>
  <si>
    <t>2023..03.03-03.17</t>
  </si>
  <si>
    <t>2023.02.10-02.24</t>
  </si>
  <si>
    <t>手工电弧焊</t>
  </si>
  <si>
    <t>2023.01.31-02.07</t>
  </si>
  <si>
    <t>2023.02.15-02.22</t>
  </si>
  <si>
    <t>2023.02.18-02.25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</si>
</sst>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pane ySplit="2" topLeftCell="A7" activePane="bottomLeft" state="frozen"/>
      <selection/>
      <selection pane="bottomLeft" activeCell="I19" sqref="I19"/>
    </sheetView>
  </sheetViews>
  <sheetFormatPr defaultColWidth="8.88888888888889" defaultRowHeight="14.4"/>
  <cols>
    <col min="1" max="1" width="5.66666666666667" style="5" customWidth="1"/>
    <col min="2" max="2" width="32.6666666666667" style="5" customWidth="1"/>
    <col min="3" max="3" width="15.7777777777778" style="6" customWidth="1"/>
    <col min="4" max="4" width="8.77777777777778" style="5" customWidth="1"/>
    <col min="5" max="5" width="21.4444444444444" style="5" customWidth="1"/>
    <col min="6" max="6" width="10.1111111111111" style="6" customWidth="1"/>
    <col min="7" max="7" width="9.09259259259259" style="5" customWidth="1"/>
    <col min="8" max="8" width="10" style="5" customWidth="1"/>
    <col min="9" max="9" width="11" style="5" customWidth="1"/>
    <col min="10" max="16384" width="8.88888888888889" style="5"/>
  </cols>
  <sheetData>
    <row r="1" ht="24" customHeight="1" spans="1:9">
      <c r="A1" s="7" t="s">
        <v>0</v>
      </c>
      <c r="B1" s="7"/>
      <c r="C1" s="8"/>
      <c r="D1" s="7"/>
      <c r="E1" s="7"/>
      <c r="F1" s="8"/>
      <c r="G1" s="7"/>
      <c r="H1" s="7"/>
      <c r="I1" s="7"/>
    </row>
    <row r="2" s="1" customFormat="1" ht="30" customHeight="1" spans="1: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="2" customFormat="1" ht="30" customHeight="1" spans="1:9">
      <c r="A3" s="2">
        <v>1</v>
      </c>
      <c r="B3" s="2" t="s">
        <v>10</v>
      </c>
      <c r="C3" s="1" t="s">
        <v>11</v>
      </c>
      <c r="D3" s="2">
        <v>5</v>
      </c>
      <c r="E3" s="9" t="s">
        <v>12</v>
      </c>
      <c r="F3" s="1">
        <v>1920</v>
      </c>
      <c r="G3" s="2">
        <f>D3*F3</f>
        <v>9600</v>
      </c>
      <c r="H3" s="2">
        <v>4320</v>
      </c>
      <c r="I3" s="2">
        <f>G3+H3</f>
        <v>13920</v>
      </c>
    </row>
    <row r="4" s="2" customFormat="1" ht="30" customHeight="1" spans="1:9">
      <c r="A4" s="2">
        <v>2</v>
      </c>
      <c r="B4" s="2" t="s">
        <v>10</v>
      </c>
      <c r="C4" s="1" t="s">
        <v>11</v>
      </c>
      <c r="D4" s="2">
        <v>7</v>
      </c>
      <c r="E4" s="9" t="s">
        <v>13</v>
      </c>
      <c r="F4" s="1">
        <v>1920</v>
      </c>
      <c r="G4" s="2">
        <f t="shared" ref="G4:G17" si="0">D4*F4</f>
        <v>13440</v>
      </c>
      <c r="H4" s="2">
        <v>5580</v>
      </c>
      <c r="I4" s="2">
        <f t="shared" ref="I4:I17" si="1">G4+H4</f>
        <v>19020</v>
      </c>
    </row>
    <row r="5" s="2" customFormat="1" ht="30" customHeight="1" spans="1:9">
      <c r="A5" s="2">
        <v>3</v>
      </c>
      <c r="B5" s="2" t="s">
        <v>10</v>
      </c>
      <c r="C5" s="1" t="s">
        <v>14</v>
      </c>
      <c r="D5" s="2">
        <v>11</v>
      </c>
      <c r="E5" s="9" t="s">
        <v>12</v>
      </c>
      <c r="F5" s="1">
        <v>1600</v>
      </c>
      <c r="G5" s="2">
        <f t="shared" si="0"/>
        <v>17600</v>
      </c>
      <c r="H5" s="2">
        <v>9360</v>
      </c>
      <c r="I5" s="2">
        <f t="shared" si="1"/>
        <v>26960</v>
      </c>
    </row>
    <row r="6" s="2" customFormat="1" ht="30" customHeight="1" spans="1:9">
      <c r="A6" s="2">
        <v>4</v>
      </c>
      <c r="B6" s="2" t="s">
        <v>10</v>
      </c>
      <c r="C6" s="1" t="s">
        <v>14</v>
      </c>
      <c r="D6" s="2">
        <v>2</v>
      </c>
      <c r="E6" s="9" t="s">
        <v>15</v>
      </c>
      <c r="F6" s="1">
        <v>1600</v>
      </c>
      <c r="G6" s="2">
        <f t="shared" si="0"/>
        <v>3200</v>
      </c>
      <c r="H6" s="2">
        <v>1740</v>
      </c>
      <c r="I6" s="2">
        <f t="shared" si="1"/>
        <v>4940</v>
      </c>
    </row>
    <row r="7" s="2" customFormat="1" ht="30" customHeight="1" spans="1:9">
      <c r="A7" s="2">
        <v>5</v>
      </c>
      <c r="B7" s="2" t="s">
        <v>10</v>
      </c>
      <c r="C7" s="1" t="s">
        <v>14</v>
      </c>
      <c r="D7" s="2">
        <v>5</v>
      </c>
      <c r="E7" s="9" t="s">
        <v>15</v>
      </c>
      <c r="F7" s="1">
        <v>1600</v>
      </c>
      <c r="G7" s="2">
        <f t="shared" si="0"/>
        <v>8000</v>
      </c>
      <c r="H7" s="2">
        <v>4380</v>
      </c>
      <c r="I7" s="2">
        <f t="shared" si="1"/>
        <v>12380</v>
      </c>
    </row>
    <row r="8" s="2" customFormat="1" ht="30" customHeight="1" spans="1:9">
      <c r="A8" s="2">
        <v>6</v>
      </c>
      <c r="B8" s="2" t="s">
        <v>16</v>
      </c>
      <c r="C8" s="1" t="s">
        <v>17</v>
      </c>
      <c r="D8" s="2">
        <v>20</v>
      </c>
      <c r="E8" s="9" t="s">
        <v>18</v>
      </c>
      <c r="F8" s="1">
        <v>1920</v>
      </c>
      <c r="G8" s="2">
        <f t="shared" si="0"/>
        <v>38400</v>
      </c>
      <c r="H8" s="2">
        <v>17220</v>
      </c>
      <c r="I8" s="2">
        <f t="shared" si="1"/>
        <v>55620</v>
      </c>
    </row>
    <row r="9" s="2" customFormat="1" ht="30" customHeight="1" spans="1:9">
      <c r="A9" s="2">
        <v>7</v>
      </c>
      <c r="B9" s="2" t="s">
        <v>16</v>
      </c>
      <c r="C9" s="1" t="s">
        <v>19</v>
      </c>
      <c r="D9" s="2">
        <v>44</v>
      </c>
      <c r="E9" s="9" t="s">
        <v>20</v>
      </c>
      <c r="F9" s="1">
        <v>1920</v>
      </c>
      <c r="G9" s="2">
        <f t="shared" si="0"/>
        <v>84480</v>
      </c>
      <c r="H9" s="2">
        <v>36240</v>
      </c>
      <c r="I9" s="2">
        <f t="shared" si="1"/>
        <v>120720</v>
      </c>
    </row>
    <row r="10" s="2" customFormat="1" ht="30" customHeight="1" spans="1:9">
      <c r="A10" s="2">
        <v>8</v>
      </c>
      <c r="B10" s="2" t="s">
        <v>16</v>
      </c>
      <c r="C10" s="1" t="s">
        <v>21</v>
      </c>
      <c r="D10" s="2">
        <v>26</v>
      </c>
      <c r="E10" s="9" t="s">
        <v>22</v>
      </c>
      <c r="F10" s="1">
        <v>1600</v>
      </c>
      <c r="G10" s="2">
        <f t="shared" si="0"/>
        <v>41600</v>
      </c>
      <c r="H10" s="2">
        <v>20460</v>
      </c>
      <c r="I10" s="2">
        <f t="shared" si="1"/>
        <v>62060</v>
      </c>
    </row>
    <row r="11" s="2" customFormat="1" ht="30" customHeight="1" spans="1:9">
      <c r="A11" s="2">
        <v>9</v>
      </c>
      <c r="B11" s="2" t="s">
        <v>23</v>
      </c>
      <c r="C11" s="1" t="s">
        <v>17</v>
      </c>
      <c r="D11" s="2">
        <v>44</v>
      </c>
      <c r="E11" s="9" t="s">
        <v>24</v>
      </c>
      <c r="F11" s="1">
        <v>1920</v>
      </c>
      <c r="G11" s="2">
        <f t="shared" si="0"/>
        <v>84480</v>
      </c>
      <c r="H11" s="2">
        <v>37800</v>
      </c>
      <c r="I11" s="2">
        <f t="shared" si="1"/>
        <v>122280</v>
      </c>
    </row>
    <row r="12" s="2" customFormat="1" ht="30" customHeight="1" spans="1:9">
      <c r="A12" s="2">
        <v>10</v>
      </c>
      <c r="B12" s="2" t="s">
        <v>23</v>
      </c>
      <c r="C12" s="1" t="s">
        <v>21</v>
      </c>
      <c r="D12" s="2">
        <v>16</v>
      </c>
      <c r="E12" s="9" t="s">
        <v>25</v>
      </c>
      <c r="F12" s="1">
        <v>1600</v>
      </c>
      <c r="G12" s="2">
        <f t="shared" si="0"/>
        <v>25600</v>
      </c>
      <c r="H12" s="2">
        <v>14220</v>
      </c>
      <c r="I12" s="2">
        <f t="shared" si="1"/>
        <v>39820</v>
      </c>
    </row>
    <row r="13" s="2" customFormat="1" ht="30" customHeight="1" spans="1:9">
      <c r="A13" s="2">
        <v>11</v>
      </c>
      <c r="B13" s="2" t="s">
        <v>23</v>
      </c>
      <c r="C13" s="1" t="s">
        <v>26</v>
      </c>
      <c r="D13" s="2">
        <v>38</v>
      </c>
      <c r="E13" s="9" t="s">
        <v>27</v>
      </c>
      <c r="F13" s="1">
        <v>1680</v>
      </c>
      <c r="G13" s="2">
        <f t="shared" si="0"/>
        <v>63840</v>
      </c>
      <c r="H13" s="2">
        <v>33060</v>
      </c>
      <c r="I13" s="2">
        <f t="shared" si="1"/>
        <v>96900</v>
      </c>
    </row>
    <row r="14" s="2" customFormat="1" ht="30" customHeight="1" spans="1:9">
      <c r="A14" s="2">
        <v>12</v>
      </c>
      <c r="B14" s="2" t="s">
        <v>28</v>
      </c>
      <c r="C14" s="1" t="s">
        <v>29</v>
      </c>
      <c r="D14" s="2">
        <v>3</v>
      </c>
      <c r="E14" s="9" t="s">
        <v>30</v>
      </c>
      <c r="F14" s="1">
        <v>1680</v>
      </c>
      <c r="G14" s="2">
        <f t="shared" si="0"/>
        <v>5040</v>
      </c>
      <c r="H14" s="2">
        <v>1080</v>
      </c>
      <c r="I14" s="2">
        <f t="shared" si="1"/>
        <v>6120</v>
      </c>
    </row>
    <row r="15" s="2" customFormat="1" ht="30" customHeight="1" spans="1:9">
      <c r="A15" s="2">
        <v>13</v>
      </c>
      <c r="B15" s="2" t="s">
        <v>31</v>
      </c>
      <c r="C15" s="1" t="s">
        <v>32</v>
      </c>
      <c r="D15" s="2">
        <v>15</v>
      </c>
      <c r="E15" s="2" t="s">
        <v>33</v>
      </c>
      <c r="F15" s="1">
        <v>1680</v>
      </c>
      <c r="G15" s="2">
        <f t="shared" si="0"/>
        <v>25200</v>
      </c>
      <c r="H15" s="2">
        <v>13500</v>
      </c>
      <c r="I15" s="2">
        <f t="shared" si="1"/>
        <v>38700</v>
      </c>
    </row>
    <row r="16" s="2" customFormat="1" ht="30" customHeight="1" spans="1:9">
      <c r="A16" s="2">
        <v>14</v>
      </c>
      <c r="B16" s="2" t="s">
        <v>31</v>
      </c>
      <c r="C16" s="1" t="s">
        <v>34</v>
      </c>
      <c r="D16" s="2">
        <v>35</v>
      </c>
      <c r="E16" s="2" t="s">
        <v>35</v>
      </c>
      <c r="F16" s="1">
        <v>1680</v>
      </c>
      <c r="G16" s="2">
        <f t="shared" si="0"/>
        <v>58800</v>
      </c>
      <c r="H16" s="2">
        <v>31020</v>
      </c>
      <c r="I16" s="2">
        <f t="shared" si="1"/>
        <v>89820</v>
      </c>
    </row>
    <row r="17" s="2" customFormat="1" ht="30" customHeight="1" spans="1:9">
      <c r="A17" s="2">
        <v>15</v>
      </c>
      <c r="B17" s="2" t="s">
        <v>31</v>
      </c>
      <c r="C17" s="1" t="s">
        <v>36</v>
      </c>
      <c r="D17" s="2">
        <v>41</v>
      </c>
      <c r="E17" s="2" t="s">
        <v>37</v>
      </c>
      <c r="F17" s="1">
        <v>1920</v>
      </c>
      <c r="G17" s="2">
        <f t="shared" si="0"/>
        <v>78720</v>
      </c>
      <c r="H17" s="2">
        <v>36300</v>
      </c>
      <c r="I17" s="2">
        <f t="shared" si="1"/>
        <v>115020</v>
      </c>
    </row>
    <row r="18" s="3" customFormat="1" ht="30" customHeight="1" spans="1:9">
      <c r="A18" s="3">
        <v>16</v>
      </c>
      <c r="B18" s="10" t="s">
        <v>38</v>
      </c>
      <c r="C18" s="3" t="s">
        <v>39</v>
      </c>
      <c r="D18" s="3">
        <v>54</v>
      </c>
      <c r="E18" s="3" t="s">
        <v>40</v>
      </c>
      <c r="F18" s="11">
        <v>1600</v>
      </c>
      <c r="G18" s="3">
        <v>86400</v>
      </c>
      <c r="H18" s="3">
        <v>48420</v>
      </c>
      <c r="I18" s="3">
        <v>134820</v>
      </c>
    </row>
    <row r="19" s="3" customFormat="1" ht="30" customHeight="1" spans="1:9">
      <c r="A19" s="3">
        <v>17</v>
      </c>
      <c r="B19" s="10" t="s">
        <v>38</v>
      </c>
      <c r="C19" s="3" t="s">
        <v>39</v>
      </c>
      <c r="D19" s="3">
        <v>42</v>
      </c>
      <c r="E19" s="3" t="s">
        <v>40</v>
      </c>
      <c r="F19" s="11">
        <v>1600</v>
      </c>
      <c r="G19" s="3">
        <v>67200</v>
      </c>
      <c r="H19" s="3">
        <v>37380</v>
      </c>
      <c r="I19" s="3">
        <v>104580</v>
      </c>
    </row>
    <row r="20" s="3" customFormat="1" ht="30" customHeight="1" spans="1:9">
      <c r="A20" s="3">
        <v>18</v>
      </c>
      <c r="B20" s="10" t="s">
        <v>38</v>
      </c>
      <c r="C20" s="3" t="s">
        <v>39</v>
      </c>
      <c r="D20" s="3">
        <v>39</v>
      </c>
      <c r="E20" s="3" t="s">
        <v>41</v>
      </c>
      <c r="F20" s="11">
        <v>1600</v>
      </c>
      <c r="G20" s="3">
        <v>62400</v>
      </c>
      <c r="H20" s="3">
        <v>34740</v>
      </c>
      <c r="I20" s="3">
        <v>97140</v>
      </c>
    </row>
    <row r="21" s="3" customFormat="1" ht="30" customHeight="1" spans="1:9">
      <c r="A21" s="3">
        <v>19</v>
      </c>
      <c r="B21" s="10" t="s">
        <v>38</v>
      </c>
      <c r="C21" s="3" t="s">
        <v>42</v>
      </c>
      <c r="D21" s="3">
        <v>60</v>
      </c>
      <c r="E21" s="3" t="s">
        <v>43</v>
      </c>
      <c r="F21" s="11">
        <v>1680</v>
      </c>
      <c r="G21" s="3">
        <v>100800</v>
      </c>
      <c r="H21" s="3">
        <v>53580</v>
      </c>
      <c r="I21" s="3">
        <v>154380</v>
      </c>
    </row>
    <row r="22" s="3" customFormat="1" ht="30" customHeight="1" spans="1:9">
      <c r="A22" s="3">
        <v>20</v>
      </c>
      <c r="B22" s="10" t="s">
        <v>38</v>
      </c>
      <c r="C22" s="3" t="s">
        <v>42</v>
      </c>
      <c r="D22" s="3">
        <v>49</v>
      </c>
      <c r="E22" s="3" t="s">
        <v>44</v>
      </c>
      <c r="F22" s="11">
        <v>1680</v>
      </c>
      <c r="G22" s="3">
        <v>82320</v>
      </c>
      <c r="H22" s="3">
        <v>43800</v>
      </c>
      <c r="I22" s="3">
        <v>126120</v>
      </c>
    </row>
    <row r="23" s="3" customFormat="1" ht="30" customHeight="1" spans="1:9">
      <c r="A23" s="3">
        <v>21</v>
      </c>
      <c r="B23" s="10" t="s">
        <v>45</v>
      </c>
      <c r="C23" s="3" t="s">
        <v>46</v>
      </c>
      <c r="D23" s="3">
        <v>56</v>
      </c>
      <c r="E23" s="3" t="s">
        <v>47</v>
      </c>
      <c r="F23" s="11">
        <v>1600</v>
      </c>
      <c r="G23" s="3">
        <v>89600</v>
      </c>
      <c r="H23" s="3">
        <v>50040</v>
      </c>
      <c r="I23" s="3">
        <v>139640</v>
      </c>
    </row>
    <row r="24" s="4" customFormat="1" ht="30" customHeight="1" spans="1:9">
      <c r="A24" s="3">
        <v>22</v>
      </c>
      <c r="B24" s="10" t="s">
        <v>45</v>
      </c>
      <c r="C24" s="3" t="s">
        <v>46</v>
      </c>
      <c r="D24" s="3">
        <v>57</v>
      </c>
      <c r="E24" s="3" t="s">
        <v>47</v>
      </c>
      <c r="F24" s="11">
        <v>1600</v>
      </c>
      <c r="G24" s="3">
        <v>91200</v>
      </c>
      <c r="H24" s="3">
        <v>50940</v>
      </c>
      <c r="I24" s="3">
        <v>142140</v>
      </c>
    </row>
    <row r="25" s="4" customFormat="1" ht="30" customHeight="1" spans="1:9">
      <c r="A25" s="3">
        <v>23</v>
      </c>
      <c r="B25" s="3" t="s">
        <v>48</v>
      </c>
      <c r="C25" s="11" t="s">
        <v>42</v>
      </c>
      <c r="D25" s="3">
        <v>58</v>
      </c>
      <c r="E25" s="3" t="s">
        <v>49</v>
      </c>
      <c r="F25" s="11">
        <v>1680</v>
      </c>
      <c r="G25" s="3">
        <v>97440</v>
      </c>
      <c r="H25" s="3">
        <v>51720</v>
      </c>
      <c r="I25" s="3">
        <v>149160</v>
      </c>
    </row>
    <row r="26" s="4" customFormat="1" ht="30" customHeight="1" spans="1:9">
      <c r="A26" s="3">
        <v>24</v>
      </c>
      <c r="B26" s="3" t="s">
        <v>48</v>
      </c>
      <c r="C26" s="11" t="s">
        <v>42</v>
      </c>
      <c r="D26" s="3">
        <v>51</v>
      </c>
      <c r="E26" s="3" t="s">
        <v>43</v>
      </c>
      <c r="F26" s="11">
        <v>1680</v>
      </c>
      <c r="G26" s="3">
        <v>85680</v>
      </c>
      <c r="H26" s="3">
        <v>44100</v>
      </c>
      <c r="I26" s="3">
        <v>129780</v>
      </c>
    </row>
    <row r="27" s="4" customFormat="1" ht="30" customHeight="1" spans="1:9">
      <c r="A27" s="3">
        <v>25</v>
      </c>
      <c r="B27" s="3" t="s">
        <v>48</v>
      </c>
      <c r="C27" s="11" t="s">
        <v>42</v>
      </c>
      <c r="D27" s="3">
        <v>58</v>
      </c>
      <c r="E27" s="3" t="s">
        <v>50</v>
      </c>
      <c r="F27" s="11">
        <v>1680</v>
      </c>
      <c r="G27" s="3">
        <v>97440</v>
      </c>
      <c r="H27" s="3">
        <v>51000</v>
      </c>
      <c r="I27" s="3">
        <v>148440</v>
      </c>
    </row>
    <row r="28" s="4" customFormat="1" ht="30" customHeight="1" spans="1:9">
      <c r="A28" s="3">
        <v>26</v>
      </c>
      <c r="B28" s="3" t="s">
        <v>48</v>
      </c>
      <c r="C28" s="11" t="s">
        <v>11</v>
      </c>
      <c r="D28" s="3">
        <v>26</v>
      </c>
      <c r="E28" s="3" t="s">
        <v>51</v>
      </c>
      <c r="F28" s="11">
        <v>1920</v>
      </c>
      <c r="G28" s="3">
        <v>49920</v>
      </c>
      <c r="H28" s="3">
        <v>22080</v>
      </c>
      <c r="I28" s="3">
        <v>72000</v>
      </c>
    </row>
    <row r="29" s="4" customFormat="1" ht="30" customHeight="1" spans="1:9">
      <c r="A29" s="3">
        <v>27</v>
      </c>
      <c r="B29" s="3" t="s">
        <v>48</v>
      </c>
      <c r="C29" s="11" t="s">
        <v>52</v>
      </c>
      <c r="D29" s="3">
        <v>5</v>
      </c>
      <c r="E29" s="3" t="s">
        <v>53</v>
      </c>
      <c r="F29" s="11">
        <v>900</v>
      </c>
      <c r="G29" s="3">
        <v>4500</v>
      </c>
      <c r="H29" s="3">
        <v>2400</v>
      </c>
      <c r="I29" s="3">
        <v>6900</v>
      </c>
    </row>
    <row r="30" ht="30" customHeight="1" spans="1:9">
      <c r="A30" s="3">
        <v>28</v>
      </c>
      <c r="B30" s="3" t="s">
        <v>48</v>
      </c>
      <c r="C30" s="11" t="s">
        <v>52</v>
      </c>
      <c r="D30" s="3">
        <v>5</v>
      </c>
      <c r="E30" s="3" t="s">
        <v>54</v>
      </c>
      <c r="F30" s="11">
        <v>900</v>
      </c>
      <c r="G30" s="3">
        <v>4500</v>
      </c>
      <c r="H30" s="3">
        <v>2400</v>
      </c>
      <c r="I30" s="3">
        <v>6900</v>
      </c>
    </row>
    <row r="31" ht="30" customHeight="1" spans="1:9">
      <c r="A31" s="3">
        <v>29</v>
      </c>
      <c r="B31" s="3" t="s">
        <v>48</v>
      </c>
      <c r="C31" s="11" t="s">
        <v>52</v>
      </c>
      <c r="D31" s="3">
        <v>4</v>
      </c>
      <c r="E31" s="3" t="s">
        <v>55</v>
      </c>
      <c r="F31" s="11">
        <v>900</v>
      </c>
      <c r="G31" s="3">
        <v>3600</v>
      </c>
      <c r="H31" s="3">
        <v>1860</v>
      </c>
      <c r="I31" s="3">
        <v>5460</v>
      </c>
    </row>
    <row r="32" ht="30" customHeight="1" spans="1:9">
      <c r="A32" s="3">
        <v>30</v>
      </c>
      <c r="B32" s="3" t="s">
        <v>48</v>
      </c>
      <c r="C32" s="11" t="s">
        <v>52</v>
      </c>
      <c r="D32" s="3">
        <v>12</v>
      </c>
      <c r="E32" s="3" t="s">
        <v>55</v>
      </c>
      <c r="F32" s="11">
        <v>900</v>
      </c>
      <c r="G32" s="3">
        <v>10800</v>
      </c>
      <c r="H32" s="3">
        <v>5640</v>
      </c>
      <c r="I32" s="3">
        <v>16440</v>
      </c>
    </row>
    <row r="33" ht="30" customHeight="1" spans="1:9">
      <c r="A33" s="3">
        <v>31</v>
      </c>
      <c r="B33" s="3" t="s">
        <v>48</v>
      </c>
      <c r="C33" s="11" t="s">
        <v>42</v>
      </c>
      <c r="D33" s="3">
        <v>57</v>
      </c>
      <c r="E33" s="3" t="s">
        <v>49</v>
      </c>
      <c r="F33" s="11">
        <v>1680</v>
      </c>
      <c r="G33" s="3">
        <v>95760</v>
      </c>
      <c r="H33" s="3">
        <v>51000</v>
      </c>
      <c r="I33" s="3">
        <v>146760</v>
      </c>
    </row>
    <row r="34" ht="30" customHeight="1" spans="1:9">
      <c r="A34" s="3"/>
      <c r="B34" s="3" t="s">
        <v>9</v>
      </c>
      <c r="C34" s="11"/>
      <c r="D34" s="3">
        <f>SUM(D3:D33)</f>
        <v>945</v>
      </c>
      <c r="E34" s="3"/>
      <c r="F34" s="11"/>
      <c r="G34" s="3">
        <f>SUM(G3:G33)</f>
        <v>1587560</v>
      </c>
      <c r="H34" s="3">
        <f>SUM(H3:H33)</f>
        <v>817380</v>
      </c>
      <c r="I34" s="3">
        <f>SUM(I3:I33)</f>
        <v>2404940</v>
      </c>
    </row>
  </sheetData>
  <autoFilter ref="A2:I34">
    <extLst/>
  </autoFilter>
  <mergeCells count="1">
    <mergeCell ref="A1:I1"/>
  </mergeCells>
  <pageMargins left="0.751388888888889" right="1.22013888888889" top="1" bottom="1" header="0.550694444444444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玉溪市峨山县党政机关单位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2024-08-22T07:32:00Z</dcterms:created>
  <dcterms:modified xsi:type="dcterms:W3CDTF">2024-10-20T07:36:35Z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00A3DBE894E847CD8038EF2B7B775FEF</vt:lpwstr>
  </property>
  <property fmtid="{D5CDD505-2E9C-101B-9397-08002B2CF9AE}" pid="3" name="KSOProductBuildVer">
    <vt:lpwstr>2052-11.8.2.12309</vt:lpwstr>
  </property>
</Properties>
</file>