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10" windowHeight="12285" firstSheet="1" activeTab="1"/>
  </bookViews>
  <sheets>
    <sheet name="Sheet1 (2)" sheetId="4" state="hidden" r:id="rId1"/>
    <sheet name="附件1" sheetId="1" r:id="rId2"/>
  </sheets>
  <definedNames>
    <definedName name="_xlnm._FilterDatabase" localSheetId="1" hidden="1">附件1!$A$4:$P$58</definedName>
    <definedName name="_xlnm.Print_Titles" localSheetId="1">附件1!$1:$5</definedName>
  </definedNames>
  <calcPr calcId="144525"/>
</workbook>
</file>

<file path=xl/sharedStrings.xml><?xml version="1.0" encoding="utf-8"?>
<sst xmlns="http://schemas.openxmlformats.org/spreadsheetml/2006/main" count="479" uniqueCount="125">
  <si>
    <r>
      <rPr>
        <sz val="16"/>
        <color rgb="FFFF0000"/>
        <rFont val="方正黑体_GBK"/>
        <charset val="134"/>
      </rPr>
      <t>附件</t>
    </r>
    <r>
      <rPr>
        <sz val="16"/>
        <color rgb="FFFF0000"/>
        <rFont val="Times New Roman"/>
        <charset val="134"/>
      </rPr>
      <t>1</t>
    </r>
  </si>
  <si>
    <r>
      <rPr>
        <sz val="18"/>
        <color theme="1"/>
        <rFont val="方正小标宋_GBK"/>
        <charset val="134"/>
      </rPr>
      <t>衔接</t>
    </r>
    <r>
      <rPr>
        <sz val="18"/>
        <color theme="1"/>
        <rFont val="方正小标宋_GBK"/>
        <charset val="134"/>
      </rPr>
      <t>资金下达</t>
    </r>
    <r>
      <rPr>
        <sz val="18"/>
        <color theme="1"/>
        <rFont val="方正小标宋_GBK"/>
        <charset val="134"/>
      </rPr>
      <t>和项目</t>
    </r>
    <r>
      <rPr>
        <sz val="18"/>
        <color theme="1"/>
        <rFont val="方正小标宋_GBK"/>
        <charset val="134"/>
      </rPr>
      <t>安排使用情况表</t>
    </r>
  </si>
  <si>
    <t>序号</t>
  </si>
  <si>
    <t>州（市）乡村振兴局</t>
  </si>
  <si>
    <t>县（市、区）乡村振兴局</t>
  </si>
  <si>
    <t>项目名称</t>
  </si>
  <si>
    <t>项目编码</t>
  </si>
  <si>
    <t>项目主管部门</t>
  </si>
  <si>
    <t>财政衔接推进乡村振兴补助资金（万元）</t>
  </si>
  <si>
    <t>资金支出（万元）</t>
  </si>
  <si>
    <t>结转</t>
  </si>
  <si>
    <t>结余</t>
  </si>
  <si>
    <t>项目进展情况</t>
  </si>
  <si>
    <t>备注</t>
  </si>
  <si>
    <t>是否产业</t>
  </si>
  <si>
    <t>省级资金文件文号</t>
  </si>
  <si>
    <t>州（市）资金文件文号</t>
  </si>
  <si>
    <t>下达时间</t>
  </si>
  <si>
    <t>县（市、区）资金文件文号</t>
  </si>
  <si>
    <t>中央</t>
  </si>
  <si>
    <t>省级</t>
  </si>
  <si>
    <t>完成情况</t>
  </si>
  <si>
    <t>计划时间</t>
  </si>
  <si>
    <t>实际时间</t>
  </si>
  <si>
    <t>项目</t>
  </si>
  <si>
    <t>开工</t>
  </si>
  <si>
    <t>完工</t>
  </si>
  <si>
    <t>合计</t>
  </si>
  <si>
    <t>/</t>
  </si>
  <si>
    <r>
      <rPr>
        <sz val="7.5"/>
        <color rgb="FF000000"/>
        <rFont val="方正仿宋_GBK"/>
        <charset val="134"/>
      </rPr>
      <t>云财农〔</t>
    </r>
    <r>
      <rPr>
        <sz val="7.5"/>
        <color rgb="FF000000"/>
        <rFont val="Times New Roman"/>
        <charset val="134"/>
      </rPr>
      <t>2021</t>
    </r>
    <r>
      <rPr>
        <sz val="7.5"/>
        <color rgb="FF000000"/>
        <rFont val="方正仿宋_GBK"/>
        <charset val="134"/>
      </rPr>
      <t>〕</t>
    </r>
    <r>
      <rPr>
        <sz val="7.5"/>
        <color rgb="FF000000"/>
        <rFont val="Times New Roman"/>
        <charset val="134"/>
      </rPr>
      <t>228</t>
    </r>
    <r>
      <rPr>
        <sz val="7.5"/>
        <color rgb="FF000000"/>
        <rFont val="方正仿宋_GBK"/>
        <charset val="134"/>
      </rPr>
      <t>号</t>
    </r>
  </si>
  <si>
    <r>
      <rPr>
        <sz val="9"/>
        <color rgb="FF5F666C"/>
        <rFont val="Segoe UI"/>
        <charset val="134"/>
      </rPr>
      <t>玉财农〔</t>
    </r>
    <r>
      <rPr>
        <sz val="10"/>
        <color rgb="FF000000"/>
        <rFont val="Times New Roman"/>
        <charset val="134"/>
      </rPr>
      <t>2021</t>
    </r>
    <r>
      <rPr>
        <sz val="10"/>
        <color rgb="FF000000"/>
        <rFont val="宋体"/>
        <charset val="134"/>
      </rPr>
      <t>〕</t>
    </r>
    <r>
      <rPr>
        <sz val="10"/>
        <color rgb="FF000000"/>
        <rFont val="Times New Roman"/>
        <charset val="134"/>
      </rPr>
      <t>234</t>
    </r>
    <r>
      <rPr>
        <sz val="10"/>
        <color rgb="FF000000"/>
        <rFont val="宋体"/>
        <charset val="134"/>
      </rPr>
      <t>号</t>
    </r>
  </si>
  <si>
    <t>扶贫发展</t>
  </si>
  <si>
    <r>
      <rPr>
        <sz val="7.5"/>
        <color rgb="FF000000"/>
        <rFont val="方正仿宋_GBK"/>
        <charset val="134"/>
      </rPr>
      <t>云财农〔</t>
    </r>
    <r>
      <rPr>
        <sz val="7.5"/>
        <color rgb="FF000000"/>
        <rFont val="Times New Roman"/>
        <charset val="134"/>
      </rPr>
      <t>2022</t>
    </r>
    <r>
      <rPr>
        <sz val="7.5"/>
        <color rgb="FF000000"/>
        <rFont val="方正仿宋_GBK"/>
        <charset val="134"/>
      </rPr>
      <t>〕</t>
    </r>
    <r>
      <rPr>
        <sz val="7.5"/>
        <color rgb="FF000000"/>
        <rFont val="Times New Roman"/>
        <charset val="134"/>
      </rPr>
      <t>87</t>
    </r>
    <r>
      <rPr>
        <sz val="7.5"/>
        <color rgb="FF000000"/>
        <rFont val="方正仿宋_GBK"/>
        <charset val="134"/>
      </rPr>
      <t>号</t>
    </r>
  </si>
  <si>
    <t>玉财农〔2022〕84号</t>
  </si>
  <si>
    <t>少数民族发展任务</t>
  </si>
  <si>
    <r>
      <rPr>
        <sz val="10"/>
        <color rgb="FF000000"/>
        <rFont val="方正仿宋_GBK"/>
        <charset val="134"/>
      </rPr>
      <t>以工代赈</t>
    </r>
    <r>
      <rPr>
        <sz val="10"/>
        <color rgb="FF000000"/>
        <rFont val="方正仿宋_GBK"/>
        <charset val="134"/>
      </rPr>
      <t>任务</t>
    </r>
  </si>
  <si>
    <r>
      <rPr>
        <sz val="10"/>
        <color rgb="FF000000"/>
        <rFont val="方正仿宋_GBK"/>
        <charset val="134"/>
      </rPr>
      <t>欠发达国有</t>
    </r>
    <r>
      <rPr>
        <sz val="10"/>
        <color rgb="FF000000"/>
        <rFont val="方正仿宋_GBK"/>
        <charset val="134"/>
      </rPr>
      <t>林</t>
    </r>
    <r>
      <rPr>
        <sz val="10"/>
        <color rgb="FF000000"/>
        <rFont val="方正仿宋_GBK"/>
        <charset val="134"/>
      </rPr>
      <t>场</t>
    </r>
  </si>
  <si>
    <r>
      <rPr>
        <sz val="7.5"/>
        <color rgb="FF000000"/>
        <rFont val="方正仿宋_GBK"/>
        <charset val="134"/>
      </rPr>
      <t>云财农〔</t>
    </r>
    <r>
      <rPr>
        <sz val="7.5"/>
        <color rgb="FF000000"/>
        <rFont val="Times New Roman"/>
        <charset val="134"/>
      </rPr>
      <t>2022</t>
    </r>
    <r>
      <rPr>
        <sz val="7.5"/>
        <color rgb="FF000000"/>
        <rFont val="方正仿宋_GBK"/>
        <charset val="134"/>
      </rPr>
      <t>〕</t>
    </r>
    <r>
      <rPr>
        <sz val="7.5"/>
        <color rgb="FF000000"/>
        <rFont val="Times New Roman"/>
        <charset val="134"/>
      </rPr>
      <t>33</t>
    </r>
    <r>
      <rPr>
        <sz val="7.5"/>
        <color rgb="FF000000"/>
        <rFont val="方正仿宋_GBK"/>
        <charset val="134"/>
      </rPr>
      <t>号</t>
    </r>
  </si>
  <si>
    <t>玉财农〔2022〕32号</t>
  </si>
  <si>
    <r>
      <rPr>
        <sz val="7.5"/>
        <color rgb="FF000000"/>
        <rFont val="方正仿宋_GBK"/>
        <charset val="134"/>
      </rPr>
      <t>云财农〔</t>
    </r>
    <r>
      <rPr>
        <sz val="7.5"/>
        <color rgb="FF000000"/>
        <rFont val="Times New Roman"/>
        <charset val="134"/>
      </rPr>
      <t>2022</t>
    </r>
    <r>
      <rPr>
        <sz val="7.5"/>
        <color rgb="FF000000"/>
        <rFont val="方正仿宋_GBK"/>
        <charset val="134"/>
      </rPr>
      <t>〕</t>
    </r>
    <r>
      <rPr>
        <sz val="7.5"/>
        <color rgb="FF000000"/>
        <rFont val="Times New Roman"/>
        <charset val="134"/>
      </rPr>
      <t>40</t>
    </r>
    <r>
      <rPr>
        <sz val="7.5"/>
        <color rgb="FF000000"/>
        <rFont val="方正仿宋_GBK"/>
        <charset val="134"/>
      </rPr>
      <t>号</t>
    </r>
  </si>
  <si>
    <t>玉财农〔2022〕39号</t>
  </si>
  <si>
    <r>
      <rPr>
        <sz val="7.5"/>
        <color rgb="FF000000"/>
        <rFont val="方正仿宋_GBK"/>
        <charset val="134"/>
      </rPr>
      <t>云财农〔</t>
    </r>
    <r>
      <rPr>
        <sz val="7.5"/>
        <color rgb="FF000000"/>
        <rFont val="Times New Roman"/>
        <charset val="134"/>
      </rPr>
      <t>2022</t>
    </r>
    <r>
      <rPr>
        <sz val="7.5"/>
        <color rgb="FF000000"/>
        <rFont val="方正仿宋_GBK"/>
        <charset val="134"/>
      </rPr>
      <t>〕</t>
    </r>
    <r>
      <rPr>
        <sz val="7.5"/>
        <color rgb="FF000000"/>
        <rFont val="Times New Roman"/>
        <charset val="134"/>
      </rPr>
      <t>50</t>
    </r>
    <r>
      <rPr>
        <sz val="7.5"/>
        <color rgb="FF000000"/>
        <rFont val="方正仿宋_GBK"/>
        <charset val="134"/>
      </rPr>
      <t>号</t>
    </r>
  </si>
  <si>
    <t>玉财农〔2022〕45号</t>
  </si>
  <si>
    <r>
      <rPr>
        <sz val="7.5"/>
        <color rgb="FF000000"/>
        <rFont val="方正仿宋_GBK"/>
        <charset val="134"/>
      </rPr>
      <t>云财农〔</t>
    </r>
    <r>
      <rPr>
        <sz val="7.5"/>
        <color rgb="FF000000"/>
        <rFont val="Times New Roman"/>
        <charset val="134"/>
      </rPr>
      <t>2022</t>
    </r>
    <r>
      <rPr>
        <sz val="7.5"/>
        <color rgb="FF000000"/>
        <rFont val="方正仿宋_GBK"/>
        <charset val="134"/>
      </rPr>
      <t>〕</t>
    </r>
    <r>
      <rPr>
        <sz val="7.5"/>
        <color rgb="FF000000"/>
        <rFont val="Times New Roman"/>
        <charset val="134"/>
      </rPr>
      <t>158</t>
    </r>
    <r>
      <rPr>
        <sz val="7.5"/>
        <color rgb="FF000000"/>
        <rFont val="方正仿宋_GBK"/>
        <charset val="134"/>
      </rPr>
      <t>号</t>
    </r>
  </si>
  <si>
    <t>玉财农〔2022〕153号</t>
  </si>
  <si>
    <t xml:space="preserve"> </t>
  </si>
  <si>
    <r>
      <rPr>
        <sz val="10"/>
        <color rgb="FF000000"/>
        <rFont val="方正仿宋_GBK"/>
        <charset val="134"/>
      </rPr>
      <t>填表说明：（一）若州（市）级未涉及实际项目分配与实施，则仅需州（市）乡村振兴局填写</t>
    </r>
    <r>
      <rPr>
        <sz val="10"/>
        <color rgb="FF000000"/>
        <rFont val="Times New Roman"/>
        <charset val="134"/>
      </rPr>
      <t>“</t>
    </r>
    <r>
      <rPr>
        <sz val="10"/>
        <color rgb="FF000000"/>
        <rFont val="方正仿宋_GBK"/>
        <charset val="134"/>
      </rPr>
      <t>省级资金文件文号</t>
    </r>
    <r>
      <rPr>
        <sz val="10"/>
        <color rgb="FF000000"/>
        <rFont val="Times New Roman"/>
        <charset val="134"/>
      </rPr>
      <t>”</t>
    </r>
    <r>
      <rPr>
        <sz val="10"/>
        <color rgb="FF000000"/>
        <rFont val="方正仿宋_GBK"/>
        <charset val="134"/>
      </rPr>
      <t>及</t>
    </r>
    <r>
      <rPr>
        <sz val="10"/>
        <color rgb="FF000000"/>
        <rFont val="Times New Roman"/>
        <charset val="134"/>
      </rPr>
      <t>“</t>
    </r>
    <r>
      <rPr>
        <sz val="10"/>
        <color rgb="FF000000"/>
        <rFont val="方正仿宋_GBK"/>
        <charset val="134"/>
      </rPr>
      <t>州（市）资金文件文号</t>
    </r>
    <r>
      <rPr>
        <sz val="10"/>
        <color rgb="FF000000"/>
        <rFont val="Times New Roman"/>
        <charset val="134"/>
      </rPr>
      <t>”</t>
    </r>
    <r>
      <rPr>
        <sz val="10"/>
        <color rgb="FF000000"/>
        <rFont val="方正仿宋_GBK"/>
        <charset val="134"/>
      </rPr>
      <t>，后下发至县（区）级乡村振兴局填写具体项目信息。</t>
    </r>
    <r>
      <rPr>
        <sz val="10"/>
        <color rgb="FF000000"/>
        <rFont val="方正仿宋_GBK"/>
        <charset val="134"/>
      </rPr>
      <t>所填信息务必与</t>
    </r>
    <r>
      <rPr>
        <sz val="10"/>
        <color rgb="FF000000"/>
        <rFont val="方正仿宋_GBK"/>
        <charset val="134"/>
      </rPr>
      <t>全国防返贫信息系统</t>
    </r>
    <r>
      <rPr>
        <sz val="10"/>
        <color rgb="FF000000"/>
        <rFont val="方正仿宋_GBK"/>
        <charset val="134"/>
      </rPr>
      <t>保持一致。</t>
    </r>
  </si>
  <si>
    <r>
      <rPr>
        <sz val="10"/>
        <color rgb="FF000000"/>
        <rFont val="方正仿宋_GBK"/>
        <charset val="134"/>
      </rPr>
      <t>（二）此表仅需填写涉及</t>
    </r>
    <r>
      <rPr>
        <sz val="10"/>
        <color rgb="FF000000"/>
        <rFont val="Times New Roman"/>
        <charset val="134"/>
      </rPr>
      <t>“</t>
    </r>
    <r>
      <rPr>
        <sz val="10"/>
        <color rgb="FF000000"/>
        <rFont val="方正仿宋_GBK"/>
        <charset val="134"/>
      </rPr>
      <t>资金文件文号</t>
    </r>
    <r>
      <rPr>
        <sz val="10"/>
        <color rgb="FF000000"/>
        <rFont val="Times New Roman"/>
        <charset val="134"/>
      </rPr>
      <t>”</t>
    </r>
    <r>
      <rPr>
        <sz val="10"/>
        <color rgb="FF000000"/>
        <rFont val="方正仿宋_GBK"/>
        <charset val="134"/>
      </rPr>
      <t>，且需要按备注分支持方向。若资金文件不在上述中，请备注具体资金文件。</t>
    </r>
  </si>
  <si>
    <r>
      <rPr>
        <sz val="10"/>
        <color rgb="FF000000"/>
        <rFont val="Times New Roman"/>
        <charset val="134"/>
      </rPr>
      <t>1.</t>
    </r>
    <r>
      <rPr>
        <sz val="10"/>
        <color rgb="FF000000"/>
        <rFont val="方正仿宋_GBK"/>
        <charset val="134"/>
      </rPr>
      <t>项目编码指全国</t>
    </r>
    <r>
      <rPr>
        <sz val="10"/>
        <color rgb="FF000000"/>
        <rFont val="方正仿宋_GBK"/>
        <charset val="134"/>
      </rPr>
      <t>防返</t>
    </r>
    <r>
      <rPr>
        <sz val="10"/>
        <color rgb="FF000000"/>
        <rFont val="方正仿宋_GBK"/>
        <charset val="134"/>
      </rPr>
      <t>贫信息系统内项目编码；</t>
    </r>
  </si>
  <si>
    <r>
      <rPr>
        <sz val="10"/>
        <color rgb="FF000000"/>
        <rFont val="Times New Roman"/>
        <charset val="134"/>
      </rPr>
      <t>2.</t>
    </r>
    <r>
      <rPr>
        <sz val="10"/>
        <color rgb="FF000000"/>
        <rFont val="方正仿宋_GBK"/>
        <charset val="134"/>
      </rPr>
      <t>财政衔接推进乡村振兴补助资金仅填列此项目使用的财政衔接推进乡村振兴补助资金，</t>
    </r>
    <r>
      <rPr>
        <sz val="10"/>
        <color rgb="FF000000"/>
        <rFont val="Times New Roman"/>
        <charset val="134"/>
      </rPr>
      <t>“</t>
    </r>
    <r>
      <rPr>
        <sz val="10"/>
        <color rgb="FF000000"/>
        <rFont val="方正仿宋_GBK"/>
        <charset val="134"/>
      </rPr>
      <t>中央</t>
    </r>
    <r>
      <rPr>
        <sz val="10"/>
        <color rgb="FF000000"/>
        <rFont val="Times New Roman"/>
        <charset val="134"/>
      </rPr>
      <t>”</t>
    </r>
    <r>
      <rPr>
        <sz val="10"/>
        <color rgb="FF000000"/>
        <rFont val="方正仿宋_GBK"/>
        <charset val="134"/>
      </rPr>
      <t>和</t>
    </r>
    <r>
      <rPr>
        <sz val="10"/>
        <color rgb="FF000000"/>
        <rFont val="Times New Roman"/>
        <charset val="134"/>
      </rPr>
      <t>“</t>
    </r>
    <r>
      <rPr>
        <sz val="10"/>
        <color rgb="FF000000"/>
        <rFont val="方正仿宋_GBK"/>
        <charset val="134"/>
      </rPr>
      <t>省级</t>
    </r>
    <r>
      <rPr>
        <sz val="10"/>
        <color rgb="FF000000"/>
        <rFont val="Times New Roman"/>
        <charset val="134"/>
      </rPr>
      <t>”</t>
    </r>
    <r>
      <rPr>
        <sz val="10"/>
        <color rgb="FF000000"/>
        <rFont val="方正仿宋_GBK"/>
        <charset val="134"/>
      </rPr>
      <t>分别填写金额；</t>
    </r>
  </si>
  <si>
    <r>
      <rPr>
        <sz val="10"/>
        <color rgb="FF000000"/>
        <rFont val="Times New Roman"/>
        <charset val="134"/>
      </rPr>
      <t>3.</t>
    </r>
    <r>
      <rPr>
        <sz val="10"/>
        <color rgb="FF000000"/>
        <rFont val="方正仿宋_GBK"/>
        <charset val="134"/>
      </rPr>
      <t>项目完成情况可选择</t>
    </r>
    <r>
      <rPr>
        <sz val="10"/>
        <color rgb="FF000000"/>
        <rFont val="Times New Roman"/>
        <charset val="134"/>
      </rPr>
      <t>“</t>
    </r>
    <r>
      <rPr>
        <sz val="10"/>
        <color rgb="FF000000"/>
        <rFont val="方正仿宋_GBK"/>
        <charset val="134"/>
      </rPr>
      <t>已完工、在建</t>
    </r>
    <r>
      <rPr>
        <sz val="10"/>
        <color rgb="FF000000"/>
        <rFont val="Times New Roman"/>
        <charset val="134"/>
      </rPr>
      <t>”</t>
    </r>
    <r>
      <rPr>
        <sz val="10"/>
        <color rgb="FF000000"/>
        <rFont val="方正仿宋_GBK"/>
        <charset val="134"/>
      </rPr>
      <t>；</t>
    </r>
  </si>
  <si>
    <r>
      <rPr>
        <sz val="10"/>
        <color rgb="FF000000"/>
        <rFont val="Times New Roman"/>
        <charset val="134"/>
      </rPr>
      <t>4.</t>
    </r>
    <r>
      <rPr>
        <sz val="10"/>
        <color rgb="FF000000"/>
        <rFont val="方正仿宋_GBK"/>
        <charset val="134"/>
      </rPr>
      <t>备注指项目未完工等特殊情况说明；</t>
    </r>
  </si>
  <si>
    <r>
      <rPr>
        <sz val="10"/>
        <color rgb="FF000000"/>
        <rFont val="Times New Roman"/>
        <charset val="134"/>
      </rPr>
      <t>5.</t>
    </r>
    <r>
      <rPr>
        <sz val="10"/>
        <color rgb="FF000000"/>
        <rFont val="方正仿宋_GBK"/>
        <charset val="134"/>
      </rPr>
      <t>请于检查评价小组进场时提交</t>
    </r>
    <r>
      <rPr>
        <sz val="10"/>
        <color rgb="FF000000"/>
        <rFont val="方正仿宋_GBK"/>
        <charset val="134"/>
      </rPr>
      <t>。</t>
    </r>
  </si>
  <si>
    <t>2022年度衔接资金截至11月项目完成情况表</t>
  </si>
  <si>
    <r>
      <rPr>
        <sz val="9"/>
        <color rgb="FF5F666C"/>
        <rFont val="宋体"/>
        <charset val="134"/>
      </rPr>
      <t>玉财农〔</t>
    </r>
    <r>
      <rPr>
        <sz val="10"/>
        <color rgb="FF000000"/>
        <rFont val="Times New Roman"/>
        <charset val="134"/>
      </rPr>
      <t>2021</t>
    </r>
    <r>
      <rPr>
        <sz val="10"/>
        <color rgb="FF000000"/>
        <rFont val="宋体"/>
        <charset val="134"/>
      </rPr>
      <t>〕</t>
    </r>
    <r>
      <rPr>
        <sz val="10"/>
        <color rgb="FF000000"/>
        <rFont val="Times New Roman"/>
        <charset val="134"/>
      </rPr>
      <t>234</t>
    </r>
    <r>
      <rPr>
        <sz val="10"/>
        <color rgb="FF000000"/>
        <rFont val="宋体"/>
        <charset val="134"/>
      </rPr>
      <t>号</t>
    </r>
  </si>
  <si>
    <t>峨财农〔2022〕1号</t>
  </si>
  <si>
    <t>峨山彝族自治县-双江街道_生活条件改善_2022年双江街道富泉村委会小甸中组村内道路硬化项目（二期2021年调整项目）</t>
  </si>
  <si>
    <t>峨山县乡村振兴局</t>
  </si>
  <si>
    <t>否</t>
  </si>
  <si>
    <t>峨山彝族自治县-小街街道_产业项目_2022年小街街道兴旺社区烤烟特色产业帮扶项目（二期2021年项目调整）</t>
  </si>
  <si>
    <t>是</t>
  </si>
  <si>
    <t>峨山彝族自治县-小街街道_产业项目_2022年小街街道牛白甸社区烤烟特色产业帮扶项目（2021项目调整）</t>
  </si>
  <si>
    <t>峨山彝族自治县-小街街道_产业项目_2022年小街街道永昌社区冷链物流仓储建设项目（二期）（2021项目调整）</t>
  </si>
  <si>
    <t>峨山彝族自治县-甸中镇_产业项目_2022年甸中镇小河村委会觅池冲组菜豌豆特色产业配套基础设施建设项目（二期）</t>
  </si>
  <si>
    <t>峨山彝族自治县-甸中镇_产业项目_2022年甸中镇大寨村委会小旧寨组烤烟特色产业帮扶项目（二期）</t>
  </si>
  <si>
    <t>峨山彝族自治县-甸中镇_生活条件改善_2022年甸中镇小河村委会觅池冲可甸吾人居环境整治项目（2021项目调整）</t>
  </si>
  <si>
    <t>峨山彝族自治县-甸中镇_生活条件改善_2022年甸中镇小河村委会小烟厂组村庄人居环境整治项目（二期）</t>
  </si>
  <si>
    <t>峨山彝族自治县-塔甸镇_产业项目_2022年塔甸镇大西村委会产业发展项目（2021项目调整）</t>
  </si>
  <si>
    <t>峨山彝族自治县-塔甸镇_生活条件改善_2022年塔甸镇嘿腻村委会布者甸组村庄人居环境整治项目（2021项目调整）</t>
  </si>
  <si>
    <t>峨山彝族自治县-岔河乡_产业项目_2022年岔河乡河外村委会烤烟特色产业帮扶项目（2021项目调整）</t>
  </si>
  <si>
    <t>峨山彝族自治县-岔河乡_产业项目_2022年岔河乡云美村委会烤烟特色产业帮扶项目（2021项目调整）</t>
  </si>
  <si>
    <t>峨山彝族自治县-岔河乡_产业项目_2022年岔河乡谢札村委会下松组烤烟特色产业帮扶项目(2021项目调整)</t>
  </si>
  <si>
    <t>峨山彝族自治县-岔河乡_产业项目_2022年岔河乡文山村委会乡村旅游建设项目（二期）（2021项目调整）</t>
  </si>
  <si>
    <t>峨山彝族自治县-大龙潭乡_生活条件改善_2022年大龙潭乡迭所村委会大平田人居环境整治项目（2021年调整项目）</t>
  </si>
  <si>
    <t>峨山彝族自治县-大龙潭乡_生活条件改善_2022年大龙潭乡司城村委会大龙潭组村庄人居环境整治项目（2021年调整二期工程）</t>
  </si>
  <si>
    <t>峨山彝族自治县-富良棚乡_产业项目_2022年富良棚乡迭舍莫村委会烤烟特色产业帮扶项目（2021项目调整）</t>
  </si>
  <si>
    <t>峨山彝族自治县-富良棚乡_生活条件改善_2022年富良棚乡富良棚村委会本扎组饮水安全巩固提升项目（2021项目调整）</t>
  </si>
  <si>
    <t>峨山彝族自治县-富良棚乡_生活条件改善_2022年富良棚乡迭舍莫村委会他轰组饮水安全巩固提升项目（2021项目调整）</t>
  </si>
  <si>
    <t>峨财农〔2022〕34号</t>
  </si>
  <si>
    <t>峨山彝族自治县_教育扶贫_2022年峨山县八个乡镇（街道）秋季学期“雨露计划”项目</t>
  </si>
  <si>
    <t>峨山彝族自治县-小街街道_产业项目_2022年小街街道水车田村委会谭车勒组组烤烟特色产业项目（2021项目调整）</t>
  </si>
  <si>
    <t>峨山彝族自治县-小街街道_产业项目_2022年小街街道小街社区八组蔬菜特色产业帮扶项目（2021年调整项目）</t>
  </si>
  <si>
    <t>峨山彝族自治县-化念镇_产业项目_2022年化念镇党宽社区蔬菜特色产业帮扶项目（2021项目调整）</t>
  </si>
  <si>
    <t>峨山彝族自治县-岔河乡_产业项目_2022年岔河乡河外村委会秸秆稻草回收利用产业发展建设项目</t>
  </si>
  <si>
    <t>峨山彝族自治县-大龙潭乡_产业项目_2022年大龙潭乡以他斗村委会番茄特色产业配套基础设施建设项目（2021年调整项目）</t>
  </si>
  <si>
    <r>
      <rPr>
        <sz val="11"/>
        <rFont val="宋体"/>
        <charset val="134"/>
      </rPr>
      <t>峨财农〔</t>
    </r>
    <r>
      <rPr>
        <sz val="11"/>
        <rFont val="Courier New"/>
        <charset val="134"/>
      </rPr>
      <t>2022</t>
    </r>
    <r>
      <rPr>
        <sz val="11"/>
        <rFont val="宋体"/>
        <charset val="134"/>
      </rPr>
      <t>〕</t>
    </r>
    <r>
      <rPr>
        <sz val="11"/>
        <rFont val="Courier New"/>
        <charset val="134"/>
      </rPr>
      <t>2</t>
    </r>
    <r>
      <rPr>
        <sz val="11"/>
        <rFont val="宋体"/>
        <charset val="134"/>
      </rPr>
      <t>号</t>
    </r>
  </si>
  <si>
    <t>峨山彝族自治县_产业项目_新村村委会大寨村民族特色村项目</t>
  </si>
  <si>
    <t>峨山县民宗局</t>
  </si>
  <si>
    <t>峨山彝族自治县_产业项目_小法那村委会小法那村民族团结进步示范村项目</t>
  </si>
  <si>
    <t>峨山彝族自治县-双江街道_村基础设施_大白邑社区桃园村民族团结进步示范村项目</t>
  </si>
  <si>
    <t>峨山彝族自治县_产业项目_峨山县小街街道由义社区龙马槽组民族团结进步示范村项目</t>
  </si>
  <si>
    <t>峨山彝族自治县_产业项目_峨山县小街街道文明社区一组 民族团结进步示范村</t>
  </si>
  <si>
    <r>
      <rPr>
        <sz val="11"/>
        <rFont val="宋体"/>
        <charset val="134"/>
      </rPr>
      <t>玉财农〔</t>
    </r>
    <r>
      <rPr>
        <sz val="11"/>
        <rFont val="Courier New"/>
        <charset val="134"/>
      </rPr>
      <t>2021</t>
    </r>
    <r>
      <rPr>
        <sz val="11"/>
        <rFont val="宋体"/>
        <charset val="134"/>
      </rPr>
      <t>〕</t>
    </r>
    <r>
      <rPr>
        <sz val="11"/>
        <rFont val="Courier New"/>
        <charset val="134"/>
      </rPr>
      <t>234</t>
    </r>
    <r>
      <rPr>
        <sz val="11"/>
        <rFont val="宋体"/>
        <charset val="134"/>
      </rPr>
      <t>号</t>
    </r>
  </si>
  <si>
    <t>峨发改发〔2021〕39号</t>
  </si>
  <si>
    <r>
      <rPr>
        <sz val="10"/>
        <color rgb="FF000000"/>
        <rFont val="宋体"/>
        <charset val="134"/>
      </rPr>
      <t>峨山彝族自治县</t>
    </r>
    <r>
      <rPr>
        <sz val="10"/>
        <color rgb="FF000000"/>
        <rFont val="Times New Roman"/>
        <charset val="134"/>
      </rPr>
      <t>-</t>
    </r>
    <r>
      <rPr>
        <sz val="10"/>
        <color rgb="FF000000"/>
        <rFont val="宋体"/>
        <charset val="134"/>
      </rPr>
      <t>双江街道</t>
    </r>
    <r>
      <rPr>
        <sz val="10"/>
        <color rgb="FF000000"/>
        <rFont val="Times New Roman"/>
        <charset val="134"/>
      </rPr>
      <t>_</t>
    </r>
    <r>
      <rPr>
        <sz val="10"/>
        <color rgb="FF000000"/>
        <rFont val="宋体"/>
        <charset val="134"/>
      </rPr>
      <t>生活条件改善</t>
    </r>
    <r>
      <rPr>
        <sz val="10"/>
        <color rgb="FF000000"/>
        <rFont val="Times New Roman"/>
        <charset val="134"/>
      </rPr>
      <t>_</t>
    </r>
    <r>
      <rPr>
        <sz val="10"/>
        <color rgb="FF000000"/>
        <rFont val="宋体"/>
        <charset val="134"/>
      </rPr>
      <t>峨山县双江街道高平村委会洛泉组饮水安全巩固提升项目（以工代赈）</t>
    </r>
  </si>
  <si>
    <t>峨山县发改局</t>
  </si>
  <si>
    <r>
      <rPr>
        <sz val="9"/>
        <color rgb="FF5F666C"/>
        <rFont val="宋体"/>
        <charset val="134"/>
      </rPr>
      <t>玉财农〔</t>
    </r>
    <r>
      <rPr>
        <sz val="9"/>
        <color rgb="FF5F666C"/>
        <rFont val="Segoe UI"/>
        <charset val="134"/>
      </rPr>
      <t>2022</t>
    </r>
    <r>
      <rPr>
        <sz val="9"/>
        <color rgb="FF5F666C"/>
        <rFont val="宋体"/>
        <charset val="134"/>
      </rPr>
      <t>〕</t>
    </r>
    <r>
      <rPr>
        <sz val="9"/>
        <color rgb="FF5F666C"/>
        <rFont val="Segoe UI"/>
        <charset val="134"/>
      </rPr>
      <t>32</t>
    </r>
    <r>
      <rPr>
        <sz val="9"/>
        <color rgb="FF5F666C"/>
        <rFont val="宋体"/>
        <charset val="134"/>
      </rPr>
      <t>号</t>
    </r>
  </si>
  <si>
    <r>
      <rPr>
        <sz val="11"/>
        <rFont val="宋体"/>
        <charset val="134"/>
      </rPr>
      <t>峨财农〔</t>
    </r>
    <r>
      <rPr>
        <sz val="11"/>
        <rFont val="Courier New"/>
        <charset val="134"/>
      </rPr>
      <t>2022</t>
    </r>
    <r>
      <rPr>
        <sz val="11"/>
        <rFont val="宋体"/>
        <charset val="134"/>
      </rPr>
      <t>〕</t>
    </r>
    <r>
      <rPr>
        <sz val="11"/>
        <rFont val="Courier New"/>
        <charset val="134"/>
      </rPr>
      <t>20</t>
    </r>
    <r>
      <rPr>
        <sz val="11"/>
        <rFont val="宋体"/>
        <charset val="134"/>
      </rPr>
      <t>号</t>
    </r>
  </si>
  <si>
    <r>
      <rPr>
        <sz val="11"/>
        <rFont val="宋体"/>
        <charset val="134"/>
      </rPr>
      <t>峨山彝族自治县</t>
    </r>
    <r>
      <rPr>
        <sz val="11"/>
        <rFont val="Courier New"/>
        <charset val="134"/>
      </rPr>
      <t>_</t>
    </r>
    <r>
      <rPr>
        <sz val="11"/>
        <rFont val="宋体"/>
        <charset val="134"/>
      </rPr>
      <t>教育扶贫</t>
    </r>
    <r>
      <rPr>
        <sz val="11"/>
        <rFont val="Courier New"/>
        <charset val="134"/>
      </rPr>
      <t>_2022</t>
    </r>
    <r>
      <rPr>
        <sz val="11"/>
        <rFont val="宋体"/>
        <charset val="134"/>
      </rPr>
      <t>年峨山县八个乡镇（街道）春季学期</t>
    </r>
    <r>
      <rPr>
        <sz val="11"/>
        <rFont val="Courier New"/>
        <charset val="134"/>
      </rPr>
      <t>“</t>
    </r>
    <r>
      <rPr>
        <sz val="11"/>
        <rFont val="宋体"/>
        <charset val="134"/>
      </rPr>
      <t>雨露计划</t>
    </r>
    <r>
      <rPr>
        <sz val="11"/>
        <rFont val="Courier New"/>
        <charset val="134"/>
      </rPr>
      <t>”</t>
    </r>
    <r>
      <rPr>
        <sz val="11"/>
        <rFont val="宋体"/>
        <charset val="134"/>
      </rPr>
      <t>项目</t>
    </r>
  </si>
  <si>
    <t>峨山彝族自治县-双江街道_产业项目_2022年双江街道厂上村委会双河组菜豌豆蔬菜特色产业帮扶项目（二期2021年调整项目）</t>
  </si>
  <si>
    <t>峨山彝族自治县-甸中镇_产业项目_2022年甸中镇镜湖村委会烤烟蔬菜特色产业帮扶项目</t>
  </si>
  <si>
    <t>峨山彝族自治县-岔河乡_产业项目_2022年岔河乡青河村委会蔬菜特色产业帮扶项目（二期）</t>
  </si>
  <si>
    <r>
      <rPr>
        <sz val="9"/>
        <color rgb="FF5F666C"/>
        <rFont val="宋体"/>
        <charset val="134"/>
      </rPr>
      <t>玉财农〔</t>
    </r>
    <r>
      <rPr>
        <sz val="9"/>
        <color rgb="FF5F666C"/>
        <rFont val="Segoe UI"/>
        <charset val="134"/>
      </rPr>
      <t>2022</t>
    </r>
    <r>
      <rPr>
        <sz val="9"/>
        <color rgb="FF5F666C"/>
        <rFont val="宋体"/>
        <charset val="134"/>
      </rPr>
      <t>〕</t>
    </r>
    <r>
      <rPr>
        <sz val="9"/>
        <color rgb="FF5F666C"/>
        <rFont val="Segoe UI"/>
        <charset val="134"/>
      </rPr>
      <t>39</t>
    </r>
    <r>
      <rPr>
        <sz val="9"/>
        <color rgb="FF5F666C"/>
        <rFont val="宋体"/>
        <charset val="134"/>
      </rPr>
      <t>号</t>
    </r>
  </si>
  <si>
    <r>
      <rPr>
        <sz val="11"/>
        <rFont val="宋体"/>
        <charset val="134"/>
      </rPr>
      <t>峨财农〔</t>
    </r>
    <r>
      <rPr>
        <sz val="11"/>
        <rFont val="Courier New"/>
        <charset val="134"/>
      </rPr>
      <t>2022</t>
    </r>
    <r>
      <rPr>
        <sz val="11"/>
        <rFont val="宋体"/>
        <charset val="134"/>
      </rPr>
      <t>〕</t>
    </r>
    <r>
      <rPr>
        <sz val="11"/>
        <rFont val="Courier New"/>
        <charset val="134"/>
      </rPr>
      <t>22</t>
    </r>
    <r>
      <rPr>
        <sz val="11"/>
        <rFont val="宋体"/>
        <charset val="134"/>
      </rPr>
      <t>号</t>
    </r>
  </si>
  <si>
    <t>峨山彝族自治县-化念镇_生活条件改善_化念镇念江社区2021年省级美丽村庄奖补项目</t>
  </si>
  <si>
    <t>峨山彝族自治县-岔河乡_生活条件改善_2021年河外村委会省级美丽村庄奖补项目</t>
  </si>
  <si>
    <r>
      <rPr>
        <sz val="9"/>
        <color rgb="FF5F666C"/>
        <rFont val="宋体"/>
        <charset val="134"/>
      </rPr>
      <t>玉财农〔</t>
    </r>
    <r>
      <rPr>
        <sz val="9"/>
        <color rgb="FF5F666C"/>
        <rFont val="Segoe UI"/>
        <charset val="134"/>
      </rPr>
      <t>2022</t>
    </r>
    <r>
      <rPr>
        <sz val="9"/>
        <color rgb="FF5F666C"/>
        <rFont val="宋体"/>
        <charset val="134"/>
      </rPr>
      <t>〕</t>
    </r>
    <r>
      <rPr>
        <sz val="9"/>
        <color rgb="FF5F666C"/>
        <rFont val="Segoe UI"/>
        <charset val="134"/>
      </rPr>
      <t>45</t>
    </r>
    <r>
      <rPr>
        <sz val="9"/>
        <color rgb="FF5F666C"/>
        <rFont val="宋体"/>
        <charset val="134"/>
      </rPr>
      <t>号</t>
    </r>
  </si>
  <si>
    <r>
      <rPr>
        <sz val="11"/>
        <rFont val="宋体"/>
        <charset val="134"/>
      </rPr>
      <t>峨财农〔</t>
    </r>
    <r>
      <rPr>
        <sz val="11"/>
        <rFont val="Courier New"/>
        <charset val="134"/>
      </rPr>
      <t>2022</t>
    </r>
    <r>
      <rPr>
        <sz val="11"/>
        <rFont val="宋体"/>
        <charset val="134"/>
      </rPr>
      <t>〕</t>
    </r>
    <r>
      <rPr>
        <sz val="11"/>
        <rFont val="Courier New"/>
        <charset val="134"/>
      </rPr>
      <t>28</t>
    </r>
    <r>
      <rPr>
        <sz val="11"/>
        <rFont val="宋体"/>
        <charset val="134"/>
      </rPr>
      <t>号</t>
    </r>
  </si>
  <si>
    <t>峨山彝族自治县_项目管理费_峨山县2022 年 省级少数民族发展建设项目（两个传统文化保护项目及民族团结进步宣传经费）</t>
  </si>
  <si>
    <r>
      <rPr>
        <sz val="9"/>
        <color rgb="FF5F666C"/>
        <rFont val="宋体"/>
        <charset val="134"/>
      </rPr>
      <t>玉财农〔</t>
    </r>
    <r>
      <rPr>
        <sz val="9"/>
        <color rgb="FF5F666C"/>
        <rFont val="Segoe UI"/>
        <charset val="134"/>
      </rPr>
      <t>2022</t>
    </r>
    <r>
      <rPr>
        <sz val="9"/>
        <color rgb="FF5F666C"/>
        <rFont val="宋体"/>
        <charset val="134"/>
      </rPr>
      <t>〕</t>
    </r>
    <r>
      <rPr>
        <sz val="9"/>
        <color rgb="FF5F666C"/>
        <rFont val="Segoe UI"/>
        <charset val="134"/>
      </rPr>
      <t>153</t>
    </r>
    <r>
      <rPr>
        <sz val="9"/>
        <color rgb="FF5F666C"/>
        <rFont val="宋体"/>
        <charset val="134"/>
      </rPr>
      <t>号</t>
    </r>
  </si>
  <si>
    <r>
      <rPr>
        <sz val="11"/>
        <rFont val="宋体"/>
        <charset val="134"/>
      </rPr>
      <t>峨财农〔</t>
    </r>
    <r>
      <rPr>
        <sz val="11"/>
        <rFont val="Courier New"/>
        <charset val="134"/>
      </rPr>
      <t>2022</t>
    </r>
    <r>
      <rPr>
        <sz val="11"/>
        <rFont val="宋体"/>
        <charset val="134"/>
      </rPr>
      <t>〕</t>
    </r>
    <r>
      <rPr>
        <sz val="11"/>
        <rFont val="Courier New"/>
        <charset val="134"/>
      </rPr>
      <t>60</t>
    </r>
    <r>
      <rPr>
        <sz val="11"/>
        <rFont val="宋体"/>
        <charset val="134"/>
      </rPr>
      <t>号</t>
    </r>
  </si>
  <si>
    <t>峨山彝族自治县_就业扶贫_2022年峨山县脱贫劳动力省外务工交通补助</t>
  </si>
  <si>
    <t>峨山彝族自治县_公益岗位_2022年峨山县衔接资金公益性岗位开发项目</t>
  </si>
  <si>
    <t>峨山彝族自治县_教育扶贫_2022年峨山县八个乡镇（街道）秋季学期“雨露计划”项目补差资金</t>
  </si>
  <si>
    <t>峨山彝族自治县_金融扶贫_2022年峨山县小额信贷贴息资金</t>
  </si>
  <si>
    <t>峨山彝族自治县_生活条件改善_2022年双江街道大白邑社区人居环境整治项目</t>
  </si>
  <si>
    <t>峨山彝族自治县-小街街道_产业项目_2022年小街街道棚租村委会大棚租小组烤烟特色产业帮扶项目（2021年调整项目）</t>
  </si>
  <si>
    <t>峨山彝族自治县-小街街道_产业项目_2022年小街街道由义社区菜花特色产业帮扶项目</t>
  </si>
  <si>
    <t>峨山彝族自治县-塔甸镇_产业项目_2022年塔甸镇大西村委会旅游产业发展项目</t>
  </si>
  <si>
    <t>峨山彝族自治县-塔甸镇_产业项目_2022年塔甸镇嘿腻村委会丫六得组烤烟特色产业帮扶项目</t>
  </si>
  <si>
    <t>峨山彝族自治县-塔甸镇_产业项目_2022年塔甸镇亚尼下片区机耕路建设项目</t>
  </si>
  <si>
    <t>峨山彝族自治县-塔甸镇_产业项目_2022年塔甸镇塔甸村委会九龙、街子片区烤烟特色产业帮扶项目</t>
  </si>
  <si>
    <t>峨山彝族自治县-岔河乡_产业项目_2022年岔河乡河外村委会凤窝组蔬菜特色产业帮扶项目（2021项目调整）</t>
  </si>
  <si>
    <t>峨山彝族自治县-大龙潭乡_产业项目_2022年大龙潭乡班德村委会荚豆特色产业配套基础设施建设项目（2021年调整项目）</t>
  </si>
  <si>
    <t>峨山彝族自治县-富良棚乡_产业项目_2022年富良棚乡美党村委会烤烟特色产业帮扶项目（灌溉设施）</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</si>
</sst>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41">
    <font>
      <sz val="11"/>
      <color theme="1"/>
      <name val="宋体"/>
      <charset val="134"/>
      <scheme val="minor"/>
    </font>
    <font>
      <sz val="9"/>
      <color theme="1"/>
      <name val="宋体"/>
      <charset val="134"/>
      <scheme val="minor"/>
    </font>
    <font>
      <sz val="18"/>
      <color theme="1"/>
      <name val="方正小标宋_GBK"/>
      <charset val="134"/>
    </font>
    <font>
      <sz val="10"/>
      <color rgb="FF000000"/>
      <name val="方正黑体_GBK"/>
      <charset val="134"/>
    </font>
    <font>
      <sz val="10"/>
      <color rgb="FF000000"/>
      <name val="Times New Roman"/>
      <charset val="134"/>
    </font>
    <font>
      <sz val="7.5"/>
      <color rgb="FF000000"/>
      <name val="方正仿宋_GBK"/>
      <charset val="134"/>
    </font>
    <font>
      <sz val="9"/>
      <color rgb="FF5F666C"/>
      <name val="宋体"/>
      <charset val="134"/>
    </font>
    <font>
      <sz val="9"/>
      <color rgb="FF5F666C"/>
      <name val="Segoe UI"/>
      <charset val="134"/>
    </font>
    <font>
      <sz val="11"/>
      <name val="宋体"/>
      <charset val="134"/>
    </font>
    <font>
      <sz val="9"/>
      <color theme="1"/>
      <name val="方正小标宋_GBK"/>
      <charset val="134"/>
    </font>
    <font>
      <sz val="9"/>
      <color rgb="FF000000"/>
      <name val="方正黑体_GBK"/>
      <charset val="134"/>
    </font>
    <font>
      <sz val="9"/>
      <color rgb="FF000000"/>
      <name val="Times New Roman"/>
      <charset val="134"/>
    </font>
    <font>
      <sz val="9"/>
      <name val="宋体"/>
      <charset val="134"/>
    </font>
    <font>
      <sz val="11"/>
      <name val="Courier New"/>
      <charset val="134"/>
    </font>
    <font>
      <sz val="10"/>
      <color rgb="FF000000"/>
      <name val="宋体"/>
      <charset val="134"/>
    </font>
    <font>
      <sz val="9"/>
      <name val="Courier New"/>
      <charset val="134"/>
    </font>
    <font>
      <sz val="10"/>
      <color rgb="FF000000"/>
      <name val="方正仿宋_GBK"/>
      <charset val="134"/>
    </font>
    <font>
      <sz val="16"/>
      <color rgb="FFFF0000"/>
      <name val="方正黑体_GBK"/>
      <charset val="134"/>
    </font>
    <font>
      <sz val="7.5"/>
      <color rgb="FF000000"/>
      <name val="Times New Roman"/>
      <charset val="134"/>
    </font>
    <font>
      <sz val="11"/>
      <color rgb="FF000000"/>
      <name val="Times New Roman"/>
      <charset val="134"/>
    </font>
    <font>
      <sz val="11"/>
      <color theme="1"/>
      <name val="宋体"/>
      <charset val="0"/>
      <scheme val="minor"/>
    </font>
    <font>
      <sz val="11"/>
      <color theme="0"/>
      <name val="宋体"/>
      <charset val="0"/>
      <scheme val="minor"/>
    </font>
    <font>
      <sz val="11"/>
      <color rgb="FF9C6500"/>
      <name val="宋体"/>
      <charset val="0"/>
      <scheme val="minor"/>
    </font>
    <font>
      <b/>
      <sz val="11"/>
      <color theme="3"/>
      <name val="宋体"/>
      <charset val="134"/>
      <scheme val="minor"/>
    </font>
    <font>
      <b/>
      <sz val="18"/>
      <color theme="3"/>
      <name val="宋体"/>
      <charset val="134"/>
      <scheme val="minor"/>
    </font>
    <font>
      <sz val="11"/>
      <color rgb="FF006100"/>
      <name val="宋体"/>
      <charset val="0"/>
      <scheme val="minor"/>
    </font>
    <font>
      <i/>
      <sz val="11"/>
      <color rgb="FF7F7F7F"/>
      <name val="宋体"/>
      <charset val="0"/>
      <scheme val="minor"/>
    </font>
    <font>
      <b/>
      <sz val="11"/>
      <color theme="1"/>
      <name val="宋体"/>
      <charset val="0"/>
      <scheme val="minor"/>
    </font>
    <font>
      <sz val="11"/>
      <color rgb="FF9C0006"/>
      <name val="宋体"/>
      <charset val="0"/>
      <scheme val="minor"/>
    </font>
    <font>
      <sz val="11"/>
      <color rgb="FFFF0000"/>
      <name val="宋体"/>
      <charset val="0"/>
      <scheme val="minor"/>
    </font>
    <font>
      <b/>
      <sz val="15"/>
      <color theme="3"/>
      <name val="宋体"/>
      <charset val="134"/>
      <scheme val="minor"/>
    </font>
    <font>
      <u/>
      <sz val="11"/>
      <color rgb="FF0000FF"/>
      <name val="宋体"/>
      <charset val="0"/>
      <scheme val="minor"/>
    </font>
    <font>
      <b/>
      <sz val="11"/>
      <color rgb="FFFA7D00"/>
      <name val="宋体"/>
      <charset val="0"/>
      <scheme val="minor"/>
    </font>
    <font>
      <u/>
      <sz val="11"/>
      <color rgb="FF800080"/>
      <name val="宋体"/>
      <charset val="0"/>
      <scheme val="minor"/>
    </font>
    <font>
      <b/>
      <sz val="11"/>
      <color rgb="FF3F3F3F"/>
      <name val="宋体"/>
      <charset val="0"/>
      <scheme val="minor"/>
    </font>
    <font>
      <b/>
      <sz val="13"/>
      <color theme="3"/>
      <name val="宋体"/>
      <charset val="134"/>
      <scheme val="minor"/>
    </font>
    <font>
      <sz val="11"/>
      <color rgb="FF3F3F76"/>
      <name val="宋体"/>
      <charset val="0"/>
      <scheme val="minor"/>
    </font>
    <font>
      <b/>
      <sz val="11"/>
      <color rgb="FFFFFFFF"/>
      <name val="宋体"/>
      <charset val="0"/>
      <scheme val="minor"/>
    </font>
    <font>
      <sz val="11"/>
      <color rgb="FFFA7D00"/>
      <name val="宋体"/>
      <charset val="0"/>
      <scheme val="minor"/>
    </font>
    <font>
      <sz val="12"/>
      <name val="宋体"/>
      <charset val="134"/>
    </font>
    <font>
      <sz val="16"/>
      <color rgb="FFFF0000"/>
      <name val="Times New Roman"/>
      <charset val="134"/>
    </font>
  </fonts>
  <fills count="33">
    <fill>
      <patternFill patternType="none"/>
    </fill>
    <fill>
      <patternFill patternType="gray125"/>
    </fill>
    <fill>
      <patternFill patternType="solid">
        <fgColor theme="5"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rgb="FFFFEB9C"/>
        <bgColor indexed="64"/>
      </patternFill>
    </fill>
    <fill>
      <patternFill patternType="solid">
        <fgColor theme="6"/>
        <bgColor indexed="64"/>
      </patternFill>
    </fill>
    <fill>
      <patternFill patternType="solid">
        <fgColor rgb="FFFFFFCC"/>
        <bgColor indexed="64"/>
      </patternFill>
    </fill>
    <fill>
      <patternFill patternType="solid">
        <fgColor theme="6" tint="0.399975585192419"/>
        <bgColor indexed="64"/>
      </patternFill>
    </fill>
    <fill>
      <patternFill patternType="solid">
        <fgColor rgb="FFC6EFCE"/>
        <bgColor indexed="64"/>
      </patternFill>
    </fill>
    <fill>
      <patternFill patternType="solid">
        <fgColor theme="8" tint="0.799981688894314"/>
        <bgColor indexed="64"/>
      </patternFill>
    </fill>
    <fill>
      <patternFill patternType="solid">
        <fgColor theme="8"/>
        <bgColor indexed="64"/>
      </patternFill>
    </fill>
    <fill>
      <patternFill patternType="solid">
        <fgColor theme="7" tint="0.599993896298105"/>
        <bgColor indexed="64"/>
      </patternFill>
    </fill>
    <fill>
      <patternFill patternType="solid">
        <fgColor theme="7"/>
        <bgColor indexed="64"/>
      </patternFill>
    </fill>
    <fill>
      <patternFill patternType="solid">
        <fgColor rgb="FFFFC7CE"/>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4"/>
        <bgColor indexed="64"/>
      </patternFill>
    </fill>
    <fill>
      <patternFill patternType="solid">
        <fgColor theme="7" tint="0.799981688894314"/>
        <bgColor indexed="64"/>
      </patternFill>
    </fill>
    <fill>
      <patternFill patternType="solid">
        <fgColor rgb="FFF2F2F2"/>
        <bgColor indexed="64"/>
      </patternFill>
    </fill>
    <fill>
      <patternFill patternType="solid">
        <fgColor theme="4" tint="0.799981688894314"/>
        <bgColor indexed="64"/>
      </patternFill>
    </fill>
    <fill>
      <patternFill patternType="solid">
        <fgColor theme="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CC99"/>
        <bgColor indexed="64"/>
      </patternFill>
    </fill>
    <fill>
      <patternFill patternType="solid">
        <fgColor rgb="FFA5A5A5"/>
        <bgColor indexed="64"/>
      </patternFill>
    </fill>
    <fill>
      <patternFill patternType="solid">
        <fgColor theme="4"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0"/>
      </left>
      <right style="thin">
        <color indexed="0"/>
      </right>
      <top style="thin">
        <color indexed="0"/>
      </top>
      <bottom style="thin">
        <color indexed="0"/>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alignment vertical="center"/>
    </xf>
    <xf numFmtId="0" fontId="39" fillId="0" borderId="0"/>
    <xf numFmtId="0" fontId="20" fillId="21" borderId="0" applyNumberFormat="0" applyBorder="0" applyAlignment="0" applyProtection="0">
      <alignment vertical="center"/>
    </xf>
    <xf numFmtId="0" fontId="20" fillId="18" borderId="0" applyNumberFormat="0" applyBorder="0" applyAlignment="0" applyProtection="0">
      <alignment vertical="center"/>
    </xf>
    <xf numFmtId="0" fontId="21" fillId="27" borderId="0" applyNumberFormat="0" applyBorder="0" applyAlignment="0" applyProtection="0">
      <alignment vertical="center"/>
    </xf>
    <xf numFmtId="0" fontId="20" fillId="15"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3" fillId="0" borderId="5" applyNumberFormat="0" applyFill="0" applyAlignment="0" applyProtection="0">
      <alignment vertical="center"/>
    </xf>
    <xf numFmtId="0" fontId="26" fillId="0" borderId="0" applyNumberFormat="0" applyFill="0" applyBorder="0" applyAlignment="0" applyProtection="0">
      <alignment vertical="center"/>
    </xf>
    <xf numFmtId="0" fontId="27" fillId="0" borderId="4"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35" fillId="0" borderId="6" applyNumberFormat="0" applyFill="0" applyAlignment="0" applyProtection="0">
      <alignment vertical="center"/>
    </xf>
    <xf numFmtId="42" fontId="0" fillId="0" borderId="0" applyFont="0" applyFill="0" applyBorder="0" applyAlignment="0" applyProtection="0">
      <alignment vertical="center"/>
    </xf>
    <xf numFmtId="0" fontId="21" fillId="16" borderId="0" applyNumberFormat="0" applyBorder="0" applyAlignment="0" applyProtection="0">
      <alignment vertical="center"/>
    </xf>
    <xf numFmtId="0" fontId="29" fillId="0" borderId="0" applyNumberFormat="0" applyFill="0" applyBorder="0" applyAlignment="0" applyProtection="0">
      <alignment vertical="center"/>
    </xf>
    <xf numFmtId="0" fontId="20" fillId="19" borderId="0" applyNumberFormat="0" applyBorder="0" applyAlignment="0" applyProtection="0">
      <alignment vertical="center"/>
    </xf>
    <xf numFmtId="0" fontId="21" fillId="20" borderId="0" applyNumberFormat="0" applyBorder="0" applyAlignment="0" applyProtection="0">
      <alignment vertical="center"/>
    </xf>
    <xf numFmtId="0" fontId="30" fillId="0" borderId="6" applyNumberFormat="0" applyFill="0" applyAlignment="0" applyProtection="0">
      <alignment vertical="center"/>
    </xf>
    <xf numFmtId="0" fontId="31" fillId="0" borderId="0" applyNumberFormat="0" applyFill="0" applyBorder="0" applyAlignment="0" applyProtection="0">
      <alignment vertical="center"/>
    </xf>
    <xf numFmtId="0" fontId="20" fillId="22" borderId="0" applyNumberFormat="0" applyBorder="0" applyAlignment="0" applyProtection="0">
      <alignment vertical="center"/>
    </xf>
    <xf numFmtId="44" fontId="0" fillId="0" borderId="0" applyFont="0" applyFill="0" applyBorder="0" applyAlignment="0" applyProtection="0">
      <alignment vertical="center"/>
    </xf>
    <xf numFmtId="0" fontId="20" fillId="24" borderId="0" applyNumberFormat="0" applyBorder="0" applyAlignment="0" applyProtection="0">
      <alignment vertical="center"/>
    </xf>
    <xf numFmtId="0" fontId="32" fillId="25" borderId="7" applyNumberFormat="0" applyAlignment="0" applyProtection="0">
      <alignment vertical="center"/>
    </xf>
    <xf numFmtId="0" fontId="33" fillId="0" borderId="0" applyNumberFormat="0" applyFill="0" applyBorder="0" applyAlignment="0" applyProtection="0">
      <alignment vertical="center"/>
    </xf>
    <xf numFmtId="41" fontId="0" fillId="0" borderId="0" applyFont="0" applyFill="0" applyBorder="0" applyAlignment="0" applyProtection="0">
      <alignment vertical="center"/>
    </xf>
    <xf numFmtId="0" fontId="21" fillId="13" borderId="0" applyNumberFormat="0" applyBorder="0" applyAlignment="0" applyProtection="0">
      <alignment vertical="center"/>
    </xf>
    <xf numFmtId="0" fontId="20" fillId="28" borderId="0" applyNumberFormat="0" applyBorder="0" applyAlignment="0" applyProtection="0">
      <alignment vertical="center"/>
    </xf>
    <xf numFmtId="0" fontId="21" fillId="29" borderId="0" applyNumberFormat="0" applyBorder="0" applyAlignment="0" applyProtection="0">
      <alignment vertical="center"/>
    </xf>
    <xf numFmtId="0" fontId="36" fillId="30" borderId="7" applyNumberFormat="0" applyAlignment="0" applyProtection="0">
      <alignment vertical="center"/>
    </xf>
    <xf numFmtId="0" fontId="34" fillId="25" borderId="8" applyNumberFormat="0" applyAlignment="0" applyProtection="0">
      <alignment vertical="center"/>
    </xf>
    <xf numFmtId="0" fontId="37" fillId="31" borderId="9" applyNumberFormat="0" applyAlignment="0" applyProtection="0">
      <alignment vertical="center"/>
    </xf>
    <xf numFmtId="0" fontId="38" fillId="0" borderId="10" applyNumberFormat="0" applyFill="0" applyAlignment="0" applyProtection="0">
      <alignment vertical="center"/>
    </xf>
    <xf numFmtId="0" fontId="21" fillId="32" borderId="0" applyNumberFormat="0" applyBorder="0" applyAlignment="0" applyProtection="0">
      <alignment vertical="center"/>
    </xf>
    <xf numFmtId="0" fontId="21" fillId="8" borderId="0" applyNumberFormat="0" applyBorder="0" applyAlignment="0" applyProtection="0">
      <alignment vertical="center"/>
    </xf>
    <xf numFmtId="0" fontId="0" fillId="7" borderId="3" applyNumberFormat="0" applyFont="0" applyAlignment="0" applyProtection="0">
      <alignment vertical="center"/>
    </xf>
    <xf numFmtId="0" fontId="24" fillId="0" borderId="0" applyNumberFormat="0" applyFill="0" applyBorder="0" applyAlignment="0" applyProtection="0">
      <alignment vertical="center"/>
    </xf>
    <xf numFmtId="0" fontId="25" fillId="9" borderId="0" applyNumberFormat="0" applyBorder="0" applyAlignment="0" applyProtection="0">
      <alignment vertical="center"/>
    </xf>
    <xf numFmtId="0" fontId="23" fillId="0" borderId="0" applyNumberFormat="0" applyFill="0" applyBorder="0" applyAlignment="0" applyProtection="0">
      <alignment vertical="center"/>
    </xf>
    <xf numFmtId="0" fontId="21" fillId="23" borderId="0" applyNumberFormat="0" applyBorder="0" applyAlignment="0" applyProtection="0">
      <alignment vertical="center"/>
    </xf>
    <xf numFmtId="0" fontId="22" fillId="5" borderId="0" applyNumberFormat="0" applyBorder="0" applyAlignment="0" applyProtection="0">
      <alignment vertical="center"/>
    </xf>
    <xf numFmtId="0" fontId="20" fillId="26" borderId="0" applyNumberFormat="0" applyBorder="0" applyAlignment="0" applyProtection="0">
      <alignment vertical="center"/>
    </xf>
    <xf numFmtId="0" fontId="28" fillId="14" borderId="0" applyNumberFormat="0" applyBorder="0" applyAlignment="0" applyProtection="0">
      <alignment vertical="center"/>
    </xf>
    <xf numFmtId="0" fontId="21" fillId="4" borderId="0" applyNumberFormat="0" applyBorder="0" applyAlignment="0" applyProtection="0">
      <alignment vertical="center"/>
    </xf>
    <xf numFmtId="0" fontId="20" fillId="17" borderId="0" applyNumberFormat="0" applyBorder="0" applyAlignment="0" applyProtection="0">
      <alignment vertical="center"/>
    </xf>
    <xf numFmtId="0" fontId="21" fillId="3" borderId="0" applyNumberFormat="0" applyBorder="0" applyAlignment="0" applyProtection="0">
      <alignment vertical="center"/>
    </xf>
    <xf numFmtId="0" fontId="20" fillId="2" borderId="0" applyNumberFormat="0" applyBorder="0" applyAlignment="0" applyProtection="0">
      <alignment vertical="center"/>
    </xf>
    <xf numFmtId="0" fontId="21" fillId="6" borderId="0" applyNumberFormat="0" applyBorder="0" applyAlignment="0" applyProtection="0">
      <alignment vertical="center"/>
    </xf>
  </cellStyleXfs>
  <cellXfs count="42">
    <xf numFmtId="0" fontId="0" fillId="0" borderId="0" xfId="0">
      <alignment vertical="center"/>
    </xf>
    <xf numFmtId="0" fontId="0" fillId="0" borderId="0" xfId="0" applyAlignment="1">
      <alignment horizontal="center" vertical="center" wrapText="1"/>
    </xf>
    <xf numFmtId="0" fontId="0" fillId="0" borderId="0" xfId="0" applyAlignment="1">
      <alignment vertical="center" wrapText="1"/>
    </xf>
    <xf numFmtId="0" fontId="1" fillId="0" borderId="0" xfId="0" applyFont="1" applyAlignment="1">
      <alignment vertical="center"/>
    </xf>
    <xf numFmtId="0" fontId="0" fillId="0" borderId="0" xfId="0" applyFill="1">
      <alignment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31" fontId="6" fillId="0" borderId="1" xfId="0" applyNumberFormat="1" applyFont="1" applyFill="1" applyBorder="1" applyAlignment="1">
      <alignment horizontal="center" vertical="center" wrapText="1"/>
    </xf>
    <xf numFmtId="31" fontId="7" fillId="0" borderId="1" xfId="0" applyNumberFormat="1" applyFont="1" applyFill="1" applyBorder="1" applyAlignment="1">
      <alignment horizontal="center" vertical="center" wrapText="1"/>
    </xf>
    <xf numFmtId="0" fontId="8" fillId="0" borderId="2"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9" fillId="0" borderId="0" xfId="0" applyFont="1" applyAlignment="1">
      <alignment horizontal="center" vertical="center"/>
    </xf>
    <xf numFmtId="0" fontId="10" fillId="0" borderId="1" xfId="0" applyFont="1" applyBorder="1" applyAlignment="1">
      <alignment horizontal="center" vertical="center"/>
    </xf>
    <xf numFmtId="0" fontId="11" fillId="0" borderId="1" xfId="0" applyFont="1" applyBorder="1" applyAlignment="1">
      <alignment horizontal="center" vertical="center"/>
    </xf>
    <xf numFmtId="31" fontId="12" fillId="0" borderId="2" xfId="0" applyNumberFormat="1" applyFont="1" applyFill="1" applyBorder="1" applyAlignment="1">
      <alignment horizontal="left" vertical="center"/>
    </xf>
    <xf numFmtId="0" fontId="13" fillId="0" borderId="2" xfId="0" applyFont="1" applyFill="1" applyBorder="1" applyAlignment="1">
      <alignment horizontal="left" vertical="center" wrapText="1"/>
    </xf>
    <xf numFmtId="0" fontId="14" fillId="0" borderId="1" xfId="0" applyFont="1" applyBorder="1" applyAlignment="1">
      <alignment horizontal="center" vertical="center" wrapText="1"/>
    </xf>
    <xf numFmtId="0" fontId="13" fillId="0" borderId="2" xfId="0" applyNumberFormat="1" applyFont="1" applyFill="1" applyBorder="1" applyAlignment="1">
      <alignment horizontal="center" vertical="center"/>
    </xf>
    <xf numFmtId="0" fontId="14"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31" fontId="15" fillId="0" borderId="2" xfId="0" applyNumberFormat="1" applyFont="1" applyFill="1" applyBorder="1" applyAlignment="1">
      <alignment horizontal="left" vertical="center"/>
    </xf>
    <xf numFmtId="0" fontId="13" fillId="0" borderId="2" xfId="0" applyFont="1" applyFill="1" applyBorder="1" applyAlignment="1">
      <alignment horizontal="center" vertical="center"/>
    </xf>
    <xf numFmtId="0" fontId="0" fillId="0" borderId="1" xfId="0" applyBorder="1">
      <alignment vertical="center"/>
    </xf>
    <xf numFmtId="9" fontId="14" fillId="0" borderId="1" xfId="0" applyNumberFormat="1" applyFont="1" applyBorder="1" applyAlignment="1">
      <alignment horizontal="center" vertical="center" wrapText="1"/>
    </xf>
    <xf numFmtId="0" fontId="16" fillId="0" borderId="1" xfId="0" applyFont="1" applyBorder="1" applyAlignment="1">
      <alignment horizontal="center" vertical="center" wrapText="1"/>
    </xf>
    <xf numFmtId="0" fontId="8" fillId="0" borderId="2" xfId="0" applyFont="1" applyFill="1" applyBorder="1" applyAlignment="1">
      <alignment horizontal="center" vertical="center"/>
    </xf>
    <xf numFmtId="9" fontId="4" fillId="0" borderId="1" xfId="0" applyNumberFormat="1" applyFont="1" applyBorder="1" applyAlignment="1">
      <alignment horizontal="center" vertical="center" wrapText="1"/>
    </xf>
    <xf numFmtId="0" fontId="16" fillId="0" borderId="1" xfId="0" applyFont="1" applyFill="1" applyBorder="1" applyAlignment="1">
      <alignment horizontal="center" vertical="center" wrapText="1"/>
    </xf>
    <xf numFmtId="9" fontId="14" fillId="0" borderId="1" xfId="0" applyNumberFormat="1" applyFont="1" applyFill="1" applyBorder="1" applyAlignment="1">
      <alignment horizontal="center" vertical="center" wrapText="1"/>
    </xf>
    <xf numFmtId="0" fontId="0" fillId="0" borderId="0" xfId="0" applyAlignment="1">
      <alignment horizontal="center" vertical="center"/>
    </xf>
    <xf numFmtId="0" fontId="17" fillId="0" borderId="0" xfId="0" applyFont="1" applyAlignment="1">
      <alignment horizontal="left" vertical="center"/>
    </xf>
    <xf numFmtId="31" fontId="7"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18" fillId="0" borderId="1" xfId="0" applyFont="1" applyBorder="1" applyAlignment="1">
      <alignment horizontal="center" vertical="center" wrapText="1"/>
    </xf>
    <xf numFmtId="0" fontId="4" fillId="0" borderId="0" xfId="0" applyFont="1" applyAlignment="1">
      <alignment horizontal="left" vertical="center"/>
    </xf>
    <xf numFmtId="0" fontId="16" fillId="0" borderId="0" xfId="0" applyFont="1" applyAlignment="1">
      <alignment horizontal="left" vertical="center"/>
    </xf>
    <xf numFmtId="0" fontId="4" fillId="0" borderId="1" xfId="0" applyFont="1" applyBorder="1" applyAlignment="1">
      <alignment horizontal="justify" vertical="center" wrapText="1"/>
    </xf>
    <xf numFmtId="0" fontId="19" fillId="0" borderId="1" xfId="0" applyFont="1" applyBorder="1" applyAlignment="1">
      <alignment horizontal="justify" vertical="center" wrapText="1"/>
    </xf>
  </cellXfs>
  <cellStyles count="50">
    <cellStyle name="常规" xfId="0" builtinId="0"/>
    <cellStyle name="常规_1998—2004年决算资料整理第三部分 2"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60% - 强调文字颜色 2" xfId="47" builtinId="36"/>
    <cellStyle name="40% - 强调文字颜色 2" xfId="48" builtinId="35"/>
    <cellStyle name="强调文字颜色 3" xfId="49"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26"/>
  <sheetViews>
    <sheetView zoomScale="85" zoomScaleNormal="85" workbookViewId="0">
      <selection activeCell="I9" sqref="I9"/>
    </sheetView>
  </sheetViews>
  <sheetFormatPr defaultColWidth="8.89166666666667" defaultRowHeight="13.5"/>
  <cols>
    <col min="2" max="2" width="15.4416666666667" customWidth="1"/>
    <col min="3" max="3" width="19.3333333333333" style="33" customWidth="1"/>
    <col min="4" max="4" width="15.3333333333333" style="33" customWidth="1"/>
    <col min="21" max="21" width="13.4666666666667" customWidth="1"/>
    <col min="24" max="16384" width="8.89166666666667" style="4"/>
  </cols>
  <sheetData>
    <row r="1" ht="21" spans="1:1">
      <c r="A1" s="34" t="s">
        <v>0</v>
      </c>
    </row>
    <row r="2" ht="24" spans="1:23">
      <c r="A2" s="5" t="s">
        <v>1</v>
      </c>
      <c r="B2" s="5"/>
      <c r="C2" s="5"/>
      <c r="D2" s="5"/>
      <c r="E2" s="5"/>
      <c r="F2" s="5"/>
      <c r="G2" s="5"/>
      <c r="H2" s="5"/>
      <c r="I2" s="5"/>
      <c r="J2" s="5"/>
      <c r="K2" s="5"/>
      <c r="L2" s="5"/>
      <c r="M2" s="5"/>
      <c r="N2" s="5"/>
      <c r="O2" s="5"/>
      <c r="P2" s="5"/>
      <c r="Q2" s="5"/>
      <c r="R2" s="5"/>
      <c r="S2" s="5"/>
      <c r="T2" s="5"/>
      <c r="U2" s="5"/>
      <c r="V2" s="5"/>
      <c r="W2" s="5"/>
    </row>
    <row r="3" ht="40.35" customHeight="1" spans="1:23">
      <c r="A3" s="7" t="s">
        <v>2</v>
      </c>
      <c r="B3" s="7" t="s">
        <v>3</v>
      </c>
      <c r="C3" s="7"/>
      <c r="D3" s="7"/>
      <c r="E3" s="7" t="s">
        <v>4</v>
      </c>
      <c r="F3" s="7"/>
      <c r="G3" s="7" t="s">
        <v>5</v>
      </c>
      <c r="H3" s="7" t="s">
        <v>6</v>
      </c>
      <c r="I3" s="7" t="s">
        <v>7</v>
      </c>
      <c r="J3" s="7" t="s">
        <v>8</v>
      </c>
      <c r="K3" s="7"/>
      <c r="L3" s="7" t="s">
        <v>9</v>
      </c>
      <c r="M3" s="7"/>
      <c r="N3" s="7" t="s">
        <v>10</v>
      </c>
      <c r="O3" s="7" t="s">
        <v>11</v>
      </c>
      <c r="P3" s="7" t="s">
        <v>12</v>
      </c>
      <c r="Q3" s="7"/>
      <c r="R3" s="7"/>
      <c r="S3" s="7"/>
      <c r="T3" s="7"/>
      <c r="U3" s="7" t="s">
        <v>13</v>
      </c>
      <c r="V3" s="7" t="s">
        <v>14</v>
      </c>
      <c r="W3" s="7"/>
    </row>
    <row r="4" ht="25.2" customHeight="1" spans="1:23">
      <c r="A4" s="7"/>
      <c r="B4" s="7" t="s">
        <v>15</v>
      </c>
      <c r="C4" s="7" t="s">
        <v>16</v>
      </c>
      <c r="D4" s="7" t="s">
        <v>17</v>
      </c>
      <c r="E4" s="7" t="s">
        <v>18</v>
      </c>
      <c r="F4" s="7" t="s">
        <v>17</v>
      </c>
      <c r="G4" s="7"/>
      <c r="H4" s="7"/>
      <c r="I4" s="7"/>
      <c r="J4" s="7" t="s">
        <v>19</v>
      </c>
      <c r="K4" s="7" t="s">
        <v>20</v>
      </c>
      <c r="L4" s="7" t="s">
        <v>19</v>
      </c>
      <c r="M4" s="7" t="s">
        <v>20</v>
      </c>
      <c r="N4" s="7"/>
      <c r="O4" s="7"/>
      <c r="P4" s="7" t="s">
        <v>21</v>
      </c>
      <c r="Q4" s="7" t="s">
        <v>22</v>
      </c>
      <c r="R4" s="7"/>
      <c r="S4" s="7" t="s">
        <v>23</v>
      </c>
      <c r="T4" s="7"/>
      <c r="U4" s="7"/>
      <c r="V4" s="7" t="s">
        <v>24</v>
      </c>
      <c r="W4" s="7"/>
    </row>
    <row r="5" ht="24" customHeight="1" spans="1:23">
      <c r="A5" s="7"/>
      <c r="B5" s="7"/>
      <c r="C5" s="7"/>
      <c r="D5" s="7"/>
      <c r="E5" s="7"/>
      <c r="F5" s="7"/>
      <c r="G5" s="7"/>
      <c r="H5" s="7"/>
      <c r="I5" s="7"/>
      <c r="J5" s="7"/>
      <c r="K5" s="7"/>
      <c r="L5" s="7"/>
      <c r="M5" s="7"/>
      <c r="N5" s="7"/>
      <c r="O5" s="7"/>
      <c r="P5" s="7"/>
      <c r="Q5" s="7" t="s">
        <v>25</v>
      </c>
      <c r="R5" s="7" t="s">
        <v>26</v>
      </c>
      <c r="S5" s="7" t="s">
        <v>25</v>
      </c>
      <c r="T5" s="7" t="s">
        <v>26</v>
      </c>
      <c r="U5" s="7"/>
      <c r="V5" s="26"/>
      <c r="W5" s="26"/>
    </row>
    <row r="6" spans="1:23">
      <c r="A6" s="28" t="s">
        <v>27</v>
      </c>
      <c r="B6" s="8" t="s">
        <v>28</v>
      </c>
      <c r="C6" s="8" t="s">
        <v>28</v>
      </c>
      <c r="D6" s="8" t="s">
        <v>28</v>
      </c>
      <c r="E6" s="8" t="s">
        <v>28</v>
      </c>
      <c r="F6" s="8" t="s">
        <v>28</v>
      </c>
      <c r="G6" s="8" t="s">
        <v>28</v>
      </c>
      <c r="H6" s="8" t="s">
        <v>28</v>
      </c>
      <c r="I6" s="8" t="s">
        <v>28</v>
      </c>
      <c r="J6" s="8"/>
      <c r="K6" s="8"/>
      <c r="L6" s="8"/>
      <c r="M6" s="8"/>
      <c r="N6" s="8"/>
      <c r="O6" s="8"/>
      <c r="P6" s="8" t="s">
        <v>28</v>
      </c>
      <c r="Q6" s="8" t="s">
        <v>28</v>
      </c>
      <c r="R6" s="8" t="s">
        <v>28</v>
      </c>
      <c r="S6" s="8" t="s">
        <v>28</v>
      </c>
      <c r="T6" s="8" t="s">
        <v>28</v>
      </c>
      <c r="U6" s="8" t="s">
        <v>28</v>
      </c>
      <c r="V6" s="8" t="s">
        <v>28</v>
      </c>
      <c r="W6" s="8"/>
    </row>
    <row r="7" ht="28" customHeight="1" spans="1:23">
      <c r="A7" s="8">
        <v>1</v>
      </c>
      <c r="B7" s="9" t="s">
        <v>29</v>
      </c>
      <c r="C7" s="35" t="s">
        <v>30</v>
      </c>
      <c r="D7" s="35">
        <v>44545</v>
      </c>
      <c r="E7" s="8"/>
      <c r="F7" s="8"/>
      <c r="G7" s="8"/>
      <c r="H7" s="8"/>
      <c r="I7" s="8"/>
      <c r="J7" s="8"/>
      <c r="K7" s="8"/>
      <c r="L7" s="8"/>
      <c r="M7" s="8"/>
      <c r="N7" s="8"/>
      <c r="O7" s="8"/>
      <c r="P7" s="8"/>
      <c r="Q7" s="8"/>
      <c r="R7" s="40"/>
      <c r="S7" s="40"/>
      <c r="T7" s="40"/>
      <c r="U7" s="28" t="s">
        <v>31</v>
      </c>
      <c r="V7" s="8"/>
      <c r="W7" s="8"/>
    </row>
    <row r="8" ht="28" customHeight="1" spans="1:23">
      <c r="A8" s="8"/>
      <c r="B8" s="9" t="s">
        <v>32</v>
      </c>
      <c r="C8" s="36" t="s">
        <v>33</v>
      </c>
      <c r="D8" s="35">
        <v>44691</v>
      </c>
      <c r="E8" s="8"/>
      <c r="F8" s="8"/>
      <c r="G8" s="8"/>
      <c r="H8" s="8"/>
      <c r="I8" s="8"/>
      <c r="J8" s="8"/>
      <c r="K8" s="8"/>
      <c r="L8" s="8"/>
      <c r="M8" s="8"/>
      <c r="N8" s="8"/>
      <c r="O8" s="8"/>
      <c r="P8" s="8"/>
      <c r="Q8" s="8"/>
      <c r="R8" s="40"/>
      <c r="S8" s="40"/>
      <c r="T8" s="40"/>
      <c r="U8" s="28" t="s">
        <v>31</v>
      </c>
      <c r="V8" s="8"/>
      <c r="W8" s="8"/>
    </row>
    <row r="9" ht="28" customHeight="1" spans="1:23">
      <c r="A9" s="8">
        <v>4</v>
      </c>
      <c r="B9" s="9" t="s">
        <v>29</v>
      </c>
      <c r="C9" s="35" t="s">
        <v>30</v>
      </c>
      <c r="D9" s="35">
        <v>44545</v>
      </c>
      <c r="E9" s="8"/>
      <c r="F9" s="8"/>
      <c r="G9" s="8"/>
      <c r="H9" s="8"/>
      <c r="I9" s="8"/>
      <c r="J9" s="8"/>
      <c r="K9" s="8"/>
      <c r="L9" s="8"/>
      <c r="M9" s="8"/>
      <c r="N9" s="8"/>
      <c r="O9" s="8"/>
      <c r="P9" s="8"/>
      <c r="Q9" s="8"/>
      <c r="R9" s="40"/>
      <c r="S9" s="40"/>
      <c r="T9" s="40"/>
      <c r="U9" s="28" t="s">
        <v>34</v>
      </c>
      <c r="V9" s="8"/>
      <c r="W9" s="8"/>
    </row>
    <row r="10" ht="28" customHeight="1" spans="1:23">
      <c r="A10" s="8"/>
      <c r="B10" s="9" t="s">
        <v>32</v>
      </c>
      <c r="C10" s="36" t="s">
        <v>33</v>
      </c>
      <c r="D10" s="35">
        <v>44691</v>
      </c>
      <c r="E10" s="8"/>
      <c r="F10" s="8"/>
      <c r="G10" s="8"/>
      <c r="H10" s="8"/>
      <c r="I10" s="8"/>
      <c r="J10" s="8"/>
      <c r="K10" s="8"/>
      <c r="L10" s="8"/>
      <c r="M10" s="8"/>
      <c r="N10" s="8"/>
      <c r="O10" s="8"/>
      <c r="P10" s="8"/>
      <c r="Q10" s="8"/>
      <c r="R10" s="40"/>
      <c r="S10" s="40"/>
      <c r="T10" s="40"/>
      <c r="U10" s="28" t="s">
        <v>34</v>
      </c>
      <c r="V10" s="8"/>
      <c r="W10" s="8"/>
    </row>
    <row r="11" ht="28" customHeight="1" spans="1:23">
      <c r="A11" s="8">
        <v>5</v>
      </c>
      <c r="B11" s="9" t="s">
        <v>29</v>
      </c>
      <c r="C11" s="35" t="s">
        <v>30</v>
      </c>
      <c r="D11" s="35">
        <v>44545</v>
      </c>
      <c r="E11" s="8"/>
      <c r="F11" s="8"/>
      <c r="G11" s="8"/>
      <c r="H11" s="8"/>
      <c r="I11" s="8"/>
      <c r="J11" s="8"/>
      <c r="K11" s="8"/>
      <c r="L11" s="8"/>
      <c r="M11" s="8"/>
      <c r="N11" s="8"/>
      <c r="O11" s="8"/>
      <c r="P11" s="8"/>
      <c r="Q11" s="8"/>
      <c r="R11" s="40"/>
      <c r="S11" s="40"/>
      <c r="T11" s="40"/>
      <c r="U11" s="28" t="s">
        <v>35</v>
      </c>
      <c r="V11" s="8"/>
      <c r="W11" s="8"/>
    </row>
    <row r="12" ht="28" customHeight="1" spans="1:23">
      <c r="A12" s="8">
        <v>7</v>
      </c>
      <c r="B12" s="9" t="s">
        <v>29</v>
      </c>
      <c r="C12" s="35" t="s">
        <v>30</v>
      </c>
      <c r="D12" s="35">
        <v>44545</v>
      </c>
      <c r="E12" s="8"/>
      <c r="F12" s="8"/>
      <c r="G12" s="8"/>
      <c r="H12" s="8"/>
      <c r="I12" s="8"/>
      <c r="J12" s="8"/>
      <c r="K12" s="8"/>
      <c r="L12" s="8"/>
      <c r="M12" s="8"/>
      <c r="N12" s="8"/>
      <c r="O12" s="8"/>
      <c r="P12" s="8"/>
      <c r="Q12" s="8"/>
      <c r="R12" s="40"/>
      <c r="S12" s="40"/>
      <c r="T12" s="40"/>
      <c r="U12" s="28" t="s">
        <v>36</v>
      </c>
      <c r="V12" s="8"/>
      <c r="W12" s="8"/>
    </row>
    <row r="13" ht="28" customHeight="1" spans="1:23">
      <c r="A13" s="8">
        <v>8</v>
      </c>
      <c r="B13" s="9" t="s">
        <v>37</v>
      </c>
      <c r="C13" s="36" t="s">
        <v>38</v>
      </c>
      <c r="D13" s="35">
        <v>44638</v>
      </c>
      <c r="E13" s="8"/>
      <c r="F13" s="8"/>
      <c r="G13" s="8"/>
      <c r="H13" s="8"/>
      <c r="I13" s="8"/>
      <c r="J13" s="8"/>
      <c r="K13" s="8"/>
      <c r="L13" s="8"/>
      <c r="M13" s="8"/>
      <c r="N13" s="8"/>
      <c r="O13" s="8"/>
      <c r="P13" s="8"/>
      <c r="Q13" s="8"/>
      <c r="R13" s="40"/>
      <c r="S13" s="40"/>
      <c r="T13" s="40"/>
      <c r="U13" s="8"/>
      <c r="V13" s="8"/>
      <c r="W13" s="8"/>
    </row>
    <row r="14" ht="28" customHeight="1" spans="1:23">
      <c r="A14" s="8">
        <v>9</v>
      </c>
      <c r="B14" s="9" t="s">
        <v>39</v>
      </c>
      <c r="C14" s="36" t="s">
        <v>40</v>
      </c>
      <c r="D14" s="35">
        <v>44648</v>
      </c>
      <c r="E14" s="8"/>
      <c r="F14" s="8"/>
      <c r="G14" s="8"/>
      <c r="H14" s="8"/>
      <c r="I14" s="8"/>
      <c r="J14" s="8"/>
      <c r="K14" s="8"/>
      <c r="L14" s="8"/>
      <c r="M14" s="8"/>
      <c r="N14" s="8"/>
      <c r="O14" s="8"/>
      <c r="P14" s="8"/>
      <c r="Q14" s="8"/>
      <c r="R14" s="40"/>
      <c r="S14" s="40"/>
      <c r="T14" s="40"/>
      <c r="U14" s="8"/>
      <c r="V14" s="8"/>
      <c r="W14" s="8"/>
    </row>
    <row r="15" ht="28" customHeight="1" spans="1:23">
      <c r="A15" s="8">
        <v>12</v>
      </c>
      <c r="B15" s="9" t="s">
        <v>41</v>
      </c>
      <c r="C15" s="36" t="s">
        <v>42</v>
      </c>
      <c r="D15" s="35">
        <v>44652</v>
      </c>
      <c r="E15" s="8"/>
      <c r="F15" s="8"/>
      <c r="G15" s="8"/>
      <c r="H15" s="8"/>
      <c r="I15" s="8"/>
      <c r="J15" s="8"/>
      <c r="K15" s="8"/>
      <c r="L15" s="8"/>
      <c r="M15" s="8"/>
      <c r="N15" s="8"/>
      <c r="O15" s="8"/>
      <c r="P15" s="8"/>
      <c r="Q15" s="8"/>
      <c r="R15" s="40"/>
      <c r="S15" s="40"/>
      <c r="T15" s="40"/>
      <c r="U15" s="8"/>
      <c r="V15" s="8"/>
      <c r="W15" s="8"/>
    </row>
    <row r="16" ht="28" customHeight="1" spans="1:23">
      <c r="A16" s="8">
        <v>13</v>
      </c>
      <c r="B16" s="9" t="s">
        <v>43</v>
      </c>
      <c r="C16" s="36" t="s">
        <v>44</v>
      </c>
      <c r="D16" s="35">
        <v>44775</v>
      </c>
      <c r="E16" s="8"/>
      <c r="F16" s="8"/>
      <c r="G16" s="8"/>
      <c r="H16" s="8"/>
      <c r="I16" s="8"/>
      <c r="J16" s="8"/>
      <c r="K16" s="8"/>
      <c r="L16" s="8"/>
      <c r="M16" s="8"/>
      <c r="N16" s="8"/>
      <c r="O16" s="8"/>
      <c r="P16" s="8"/>
      <c r="Q16" s="8"/>
      <c r="R16" s="40"/>
      <c r="S16" s="40"/>
      <c r="T16" s="40"/>
      <c r="U16" s="8"/>
      <c r="V16" s="41"/>
      <c r="W16" s="41"/>
    </row>
    <row r="17" spans="1:23">
      <c r="A17" s="8"/>
      <c r="B17" s="37"/>
      <c r="C17" s="8"/>
      <c r="D17" s="8"/>
      <c r="E17" s="8"/>
      <c r="F17" s="8"/>
      <c r="G17" s="8"/>
      <c r="H17" s="8"/>
      <c r="I17" s="8"/>
      <c r="J17" s="8"/>
      <c r="K17" s="8"/>
      <c r="L17" s="8"/>
      <c r="M17" s="8"/>
      <c r="N17" s="8"/>
      <c r="O17" s="8"/>
      <c r="P17" s="8"/>
      <c r="Q17" s="8"/>
      <c r="R17" s="40"/>
      <c r="S17" s="40"/>
      <c r="T17" s="40"/>
      <c r="U17" s="8"/>
      <c r="V17" s="41"/>
      <c r="W17" s="41"/>
    </row>
    <row r="18" spans="1:23">
      <c r="A18" s="8"/>
      <c r="B18" s="37"/>
      <c r="C18" s="8"/>
      <c r="D18" s="8"/>
      <c r="E18" s="8"/>
      <c r="F18" s="8"/>
      <c r="G18" s="8"/>
      <c r="H18" s="8"/>
      <c r="I18" s="8"/>
      <c r="J18" s="8"/>
      <c r="K18" s="8"/>
      <c r="L18" s="8"/>
      <c r="M18" s="8"/>
      <c r="N18" s="8"/>
      <c r="O18" s="8"/>
      <c r="P18" s="8"/>
      <c r="Q18" s="8"/>
      <c r="R18" s="40"/>
      <c r="S18" s="40"/>
      <c r="T18" s="40"/>
      <c r="U18" s="8"/>
      <c r="V18" s="41"/>
      <c r="W18" s="41"/>
    </row>
    <row r="19" spans="1:1">
      <c r="A19" s="38" t="s">
        <v>45</v>
      </c>
    </row>
    <row r="20" spans="1:1">
      <c r="A20" s="39" t="s">
        <v>46</v>
      </c>
    </row>
    <row r="21" spans="1:1">
      <c r="A21" s="39" t="s">
        <v>47</v>
      </c>
    </row>
    <row r="22" spans="1:1">
      <c r="A22" s="38" t="s">
        <v>48</v>
      </c>
    </row>
    <row r="23" spans="1:1">
      <c r="A23" s="38" t="s">
        <v>49</v>
      </c>
    </row>
    <row r="24" spans="1:1">
      <c r="A24" s="38" t="s">
        <v>50</v>
      </c>
    </row>
    <row r="25" spans="1:1">
      <c r="A25" s="38" t="s">
        <v>51</v>
      </c>
    </row>
    <row r="26" spans="1:1">
      <c r="A26" s="38" t="s">
        <v>52</v>
      </c>
    </row>
  </sheetData>
  <mergeCells count="27">
    <mergeCell ref="A2:V2"/>
    <mergeCell ref="B3:D3"/>
    <mergeCell ref="E3:F3"/>
    <mergeCell ref="J3:K3"/>
    <mergeCell ref="L3:M3"/>
    <mergeCell ref="P3:T3"/>
    <mergeCell ref="Q4:R4"/>
    <mergeCell ref="S4:T4"/>
    <mergeCell ref="A3:A5"/>
    <mergeCell ref="A7:A8"/>
    <mergeCell ref="A9:A10"/>
    <mergeCell ref="B4:B5"/>
    <mergeCell ref="C4:C5"/>
    <mergeCell ref="D4:D5"/>
    <mergeCell ref="E4:E5"/>
    <mergeCell ref="F4:F5"/>
    <mergeCell ref="G3:G5"/>
    <mergeCell ref="H3:H5"/>
    <mergeCell ref="I3:I5"/>
    <mergeCell ref="J4:J5"/>
    <mergeCell ref="K4:K5"/>
    <mergeCell ref="L4:L5"/>
    <mergeCell ref="M4:M5"/>
    <mergeCell ref="N3:N5"/>
    <mergeCell ref="O3:O5"/>
    <mergeCell ref="P4:P5"/>
    <mergeCell ref="U3:U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57"/>
  <sheetViews>
    <sheetView tabSelected="1" zoomScale="85" zoomScaleNormal="85" workbookViewId="0">
      <pane ySplit="4" topLeftCell="A5" activePane="bottomLeft" state="frozen"/>
      <selection/>
      <selection pane="bottomLeft" activeCell="A1" sqref="A1:P1"/>
    </sheetView>
  </sheetViews>
  <sheetFormatPr defaultColWidth="8.89166666666667" defaultRowHeight="13.5"/>
  <cols>
    <col min="1" max="1" width="9.4" customWidth="1"/>
    <col min="2" max="2" width="10.875" style="1" customWidth="1"/>
    <col min="3" max="3" width="13.2333333333333" style="1" customWidth="1"/>
    <col min="4" max="4" width="15.875" style="2" customWidth="1"/>
    <col min="5" max="5" width="12.9416666666667" style="3" customWidth="1"/>
    <col min="6" max="6" width="31.7583333333333" style="2" customWidth="1"/>
    <col min="7" max="7" width="11.1666666666667" customWidth="1"/>
    <col min="8" max="9" width="6.46666666666667" customWidth="1"/>
    <col min="10" max="10" width="8.675" customWidth="1"/>
    <col min="11" max="11" width="8.66666666666667" customWidth="1"/>
    <col min="12" max="13" width="6.46666666666667" customWidth="1"/>
    <col min="14" max="14" width="13.9666666666667" customWidth="1"/>
    <col min="15" max="16" width="8.675" customWidth="1"/>
    <col min="17" max="18" width="8.675" style="4" customWidth="1"/>
    <col min="19" max="16384" width="8.89166666666667" style="4"/>
  </cols>
  <sheetData>
    <row r="1" ht="24" spans="1:16">
      <c r="A1" s="5" t="s">
        <v>53</v>
      </c>
      <c r="B1" s="6"/>
      <c r="C1" s="6"/>
      <c r="D1" s="6"/>
      <c r="E1" s="15"/>
      <c r="F1" s="6"/>
      <c r="G1" s="5"/>
      <c r="H1" s="5"/>
      <c r="I1" s="5"/>
      <c r="J1" s="5"/>
      <c r="K1" s="5"/>
      <c r="L1" s="5"/>
      <c r="M1" s="5"/>
      <c r="N1" s="5"/>
      <c r="O1" s="5"/>
      <c r="P1" s="5"/>
    </row>
    <row r="2" ht="40.35" customHeight="1" spans="1:16">
      <c r="A2" s="7" t="s">
        <v>3</v>
      </c>
      <c r="B2" s="7"/>
      <c r="C2" s="7"/>
      <c r="D2" s="7" t="s">
        <v>4</v>
      </c>
      <c r="E2" s="16"/>
      <c r="F2" s="7" t="s">
        <v>5</v>
      </c>
      <c r="G2" s="7" t="s">
        <v>7</v>
      </c>
      <c r="H2" s="7" t="s">
        <v>8</v>
      </c>
      <c r="I2" s="7"/>
      <c r="J2" s="7" t="s">
        <v>9</v>
      </c>
      <c r="K2" s="7"/>
      <c r="L2" s="7" t="s">
        <v>10</v>
      </c>
      <c r="M2" s="7" t="s">
        <v>11</v>
      </c>
      <c r="N2" s="7" t="s">
        <v>12</v>
      </c>
      <c r="O2" s="7" t="s">
        <v>13</v>
      </c>
      <c r="P2" s="7" t="s">
        <v>14</v>
      </c>
    </row>
    <row r="3" ht="25.2" customHeight="1" spans="1:16">
      <c r="A3" s="7" t="s">
        <v>15</v>
      </c>
      <c r="B3" s="7" t="s">
        <v>16</v>
      </c>
      <c r="C3" s="7" t="s">
        <v>17</v>
      </c>
      <c r="D3" s="7" t="s">
        <v>18</v>
      </c>
      <c r="E3" s="16" t="s">
        <v>17</v>
      </c>
      <c r="F3" s="7"/>
      <c r="G3" s="7"/>
      <c r="H3" s="7" t="s">
        <v>19</v>
      </c>
      <c r="I3" s="7" t="s">
        <v>20</v>
      </c>
      <c r="J3" s="7" t="s">
        <v>19</v>
      </c>
      <c r="K3" s="7" t="s">
        <v>20</v>
      </c>
      <c r="L3" s="7"/>
      <c r="M3" s="7"/>
      <c r="N3" s="7" t="s">
        <v>21</v>
      </c>
      <c r="O3" s="7"/>
      <c r="P3" s="7" t="s">
        <v>24</v>
      </c>
    </row>
    <row r="4" ht="24" customHeight="1" spans="1:16">
      <c r="A4" s="7"/>
      <c r="B4" s="7"/>
      <c r="C4" s="7"/>
      <c r="D4" s="7"/>
      <c r="E4" s="16"/>
      <c r="F4" s="7"/>
      <c r="G4" s="7"/>
      <c r="H4" s="7"/>
      <c r="I4" s="7"/>
      <c r="J4" s="7"/>
      <c r="K4" s="7"/>
      <c r="L4" s="7"/>
      <c r="M4" s="7"/>
      <c r="N4" s="7"/>
      <c r="O4" s="7"/>
      <c r="P4" s="26"/>
    </row>
    <row r="5" ht="26" customHeight="1" spans="1:16">
      <c r="A5" s="8" t="s">
        <v>28</v>
      </c>
      <c r="B5" s="8" t="s">
        <v>28</v>
      </c>
      <c r="C5" s="8" t="s">
        <v>28</v>
      </c>
      <c r="D5" s="8" t="s">
        <v>28</v>
      </c>
      <c r="E5" s="17" t="s">
        <v>28</v>
      </c>
      <c r="F5" s="8" t="s">
        <v>28</v>
      </c>
      <c r="G5" s="8" t="s">
        <v>28</v>
      </c>
      <c r="H5" s="8">
        <f t="shared" ref="H5:M5" si="0">SUM(H6:H57)</f>
        <v>2249</v>
      </c>
      <c r="I5" s="8">
        <f t="shared" si="0"/>
        <v>1438</v>
      </c>
      <c r="J5" s="8">
        <f t="shared" si="0"/>
        <v>2089.765</v>
      </c>
      <c r="K5" s="8">
        <f t="shared" si="0"/>
        <v>1238.8801</v>
      </c>
      <c r="L5" s="8">
        <f t="shared" si="0"/>
        <v>353.1049</v>
      </c>
      <c r="M5" s="8">
        <f t="shared" si="0"/>
        <v>5.25</v>
      </c>
      <c r="N5" s="8" t="s">
        <v>28</v>
      </c>
      <c r="O5" s="8" t="s">
        <v>28</v>
      </c>
      <c r="P5" s="8" t="s">
        <v>28</v>
      </c>
    </row>
    <row r="6" ht="57" customHeight="1" spans="1:16">
      <c r="A6" s="9" t="s">
        <v>29</v>
      </c>
      <c r="B6" s="10" t="s">
        <v>54</v>
      </c>
      <c r="C6" s="11">
        <v>44545</v>
      </c>
      <c r="D6" s="12" t="s">
        <v>55</v>
      </c>
      <c r="E6" s="18">
        <v>44563</v>
      </c>
      <c r="F6" s="19" t="s">
        <v>56</v>
      </c>
      <c r="G6" s="20" t="s">
        <v>57</v>
      </c>
      <c r="H6" s="21">
        <v>50</v>
      </c>
      <c r="I6" s="8"/>
      <c r="J6" s="21">
        <v>46</v>
      </c>
      <c r="K6" s="8"/>
      <c r="L6" s="8">
        <f>H6-J6</f>
        <v>4</v>
      </c>
      <c r="M6" s="8"/>
      <c r="N6" s="27">
        <v>1</v>
      </c>
      <c r="O6" s="28" t="s">
        <v>31</v>
      </c>
      <c r="P6" s="29" t="s">
        <v>58</v>
      </c>
    </row>
    <row r="7" ht="57" customHeight="1" spans="1:16">
      <c r="A7" s="9" t="s">
        <v>29</v>
      </c>
      <c r="B7" s="10" t="s">
        <v>54</v>
      </c>
      <c r="C7" s="11">
        <v>44545</v>
      </c>
      <c r="D7" s="12" t="s">
        <v>55</v>
      </c>
      <c r="E7" s="18">
        <v>44563</v>
      </c>
      <c r="F7" s="19" t="s">
        <v>59</v>
      </c>
      <c r="G7" s="20" t="s">
        <v>57</v>
      </c>
      <c r="H7" s="21">
        <v>30</v>
      </c>
      <c r="I7" s="8"/>
      <c r="J7" s="21">
        <v>30</v>
      </c>
      <c r="K7" s="8"/>
      <c r="L7" s="8">
        <f t="shared" ref="L7:L24" si="1">H7-J7</f>
        <v>0</v>
      </c>
      <c r="M7" s="8"/>
      <c r="N7" s="27">
        <v>1</v>
      </c>
      <c r="O7" s="28" t="s">
        <v>31</v>
      </c>
      <c r="P7" s="29" t="s">
        <v>60</v>
      </c>
    </row>
    <row r="8" ht="57" customHeight="1" spans="1:16">
      <c r="A8" s="9" t="s">
        <v>29</v>
      </c>
      <c r="B8" s="10" t="s">
        <v>54</v>
      </c>
      <c r="C8" s="11">
        <v>44545</v>
      </c>
      <c r="D8" s="12" t="s">
        <v>55</v>
      </c>
      <c r="E8" s="18">
        <v>44563</v>
      </c>
      <c r="F8" s="19" t="s">
        <v>61</v>
      </c>
      <c r="G8" s="20" t="s">
        <v>57</v>
      </c>
      <c r="H8" s="21">
        <v>232</v>
      </c>
      <c r="I8" s="8"/>
      <c r="J8" s="21">
        <v>232</v>
      </c>
      <c r="K8" s="8"/>
      <c r="L8" s="8">
        <f t="shared" si="1"/>
        <v>0</v>
      </c>
      <c r="M8" s="8"/>
      <c r="N8" s="27">
        <v>1</v>
      </c>
      <c r="O8" s="28" t="s">
        <v>31</v>
      </c>
      <c r="P8" s="29" t="s">
        <v>60</v>
      </c>
    </row>
    <row r="9" ht="57" customHeight="1" spans="1:16">
      <c r="A9" s="9" t="s">
        <v>29</v>
      </c>
      <c r="B9" s="10" t="s">
        <v>54</v>
      </c>
      <c r="C9" s="11">
        <v>44545</v>
      </c>
      <c r="D9" s="12" t="s">
        <v>55</v>
      </c>
      <c r="E9" s="18">
        <v>44563</v>
      </c>
      <c r="F9" s="19" t="s">
        <v>62</v>
      </c>
      <c r="G9" s="20" t="s">
        <v>57</v>
      </c>
      <c r="H9" s="21">
        <v>45</v>
      </c>
      <c r="I9" s="8"/>
      <c r="J9" s="21">
        <v>45</v>
      </c>
      <c r="K9" s="8"/>
      <c r="L9" s="8">
        <f t="shared" si="1"/>
        <v>0</v>
      </c>
      <c r="M9" s="8"/>
      <c r="N9" s="27">
        <v>1</v>
      </c>
      <c r="O9" s="28" t="s">
        <v>31</v>
      </c>
      <c r="P9" s="29" t="s">
        <v>60</v>
      </c>
    </row>
    <row r="10" ht="57" customHeight="1" spans="1:16">
      <c r="A10" s="9" t="s">
        <v>29</v>
      </c>
      <c r="B10" s="10" t="s">
        <v>54</v>
      </c>
      <c r="C10" s="11">
        <v>44545</v>
      </c>
      <c r="D10" s="12" t="s">
        <v>55</v>
      </c>
      <c r="E10" s="18">
        <v>44563</v>
      </c>
      <c r="F10" s="19" t="s">
        <v>63</v>
      </c>
      <c r="G10" s="20" t="s">
        <v>57</v>
      </c>
      <c r="H10" s="21">
        <v>40</v>
      </c>
      <c r="I10" s="8"/>
      <c r="J10" s="21">
        <v>40</v>
      </c>
      <c r="K10" s="8"/>
      <c r="L10" s="8">
        <f t="shared" si="1"/>
        <v>0</v>
      </c>
      <c r="M10" s="8"/>
      <c r="N10" s="27">
        <v>1</v>
      </c>
      <c r="O10" s="28" t="s">
        <v>31</v>
      </c>
      <c r="P10" s="29" t="s">
        <v>60</v>
      </c>
    </row>
    <row r="11" ht="57" customHeight="1" spans="1:16">
      <c r="A11" s="9" t="s">
        <v>29</v>
      </c>
      <c r="B11" s="10" t="s">
        <v>54</v>
      </c>
      <c r="C11" s="11">
        <v>44545</v>
      </c>
      <c r="D11" s="12" t="s">
        <v>55</v>
      </c>
      <c r="E11" s="18">
        <v>44563</v>
      </c>
      <c r="F11" s="19" t="s">
        <v>64</v>
      </c>
      <c r="G11" s="20" t="s">
        <v>57</v>
      </c>
      <c r="H11" s="21">
        <v>65</v>
      </c>
      <c r="I11" s="8"/>
      <c r="J11" s="21">
        <v>50.25</v>
      </c>
      <c r="K11" s="8"/>
      <c r="L11" s="8">
        <f t="shared" si="1"/>
        <v>14.75</v>
      </c>
      <c r="M11" s="8"/>
      <c r="N11" s="27">
        <v>1</v>
      </c>
      <c r="O11" s="28" t="s">
        <v>31</v>
      </c>
      <c r="P11" s="29" t="s">
        <v>60</v>
      </c>
    </row>
    <row r="12" ht="57" customHeight="1" spans="1:16">
      <c r="A12" s="9" t="s">
        <v>29</v>
      </c>
      <c r="B12" s="10" t="s">
        <v>54</v>
      </c>
      <c r="C12" s="11">
        <v>44545</v>
      </c>
      <c r="D12" s="12" t="s">
        <v>55</v>
      </c>
      <c r="E12" s="18">
        <v>44563</v>
      </c>
      <c r="F12" s="19" t="s">
        <v>65</v>
      </c>
      <c r="G12" s="20" t="s">
        <v>57</v>
      </c>
      <c r="H12" s="21">
        <v>20</v>
      </c>
      <c r="I12" s="8"/>
      <c r="J12" s="21">
        <v>20</v>
      </c>
      <c r="K12" s="8"/>
      <c r="L12" s="8">
        <f t="shared" si="1"/>
        <v>0</v>
      </c>
      <c r="M12" s="8"/>
      <c r="N12" s="27">
        <v>1</v>
      </c>
      <c r="O12" s="28" t="s">
        <v>31</v>
      </c>
      <c r="P12" s="29" t="s">
        <v>58</v>
      </c>
    </row>
    <row r="13" ht="57" customHeight="1" spans="1:16">
      <c r="A13" s="9" t="s">
        <v>29</v>
      </c>
      <c r="B13" s="10" t="s">
        <v>54</v>
      </c>
      <c r="C13" s="11">
        <v>44545</v>
      </c>
      <c r="D13" s="12" t="s">
        <v>55</v>
      </c>
      <c r="E13" s="18">
        <v>44563</v>
      </c>
      <c r="F13" s="19" t="s">
        <v>66</v>
      </c>
      <c r="G13" s="20" t="s">
        <v>57</v>
      </c>
      <c r="H13" s="21">
        <v>30</v>
      </c>
      <c r="I13" s="8"/>
      <c r="J13" s="21">
        <v>30</v>
      </c>
      <c r="K13" s="8"/>
      <c r="L13" s="8">
        <f t="shared" si="1"/>
        <v>0</v>
      </c>
      <c r="M13" s="8"/>
      <c r="N13" s="30">
        <v>1</v>
      </c>
      <c r="O13" s="28" t="s">
        <v>31</v>
      </c>
      <c r="P13" s="29" t="s">
        <v>58</v>
      </c>
    </row>
    <row r="14" ht="57" customHeight="1" spans="1:16">
      <c r="A14" s="9" t="s">
        <v>29</v>
      </c>
      <c r="B14" s="10" t="s">
        <v>54</v>
      </c>
      <c r="C14" s="11">
        <v>44545</v>
      </c>
      <c r="D14" s="12" t="s">
        <v>55</v>
      </c>
      <c r="E14" s="18">
        <v>44563</v>
      </c>
      <c r="F14" s="19" t="s">
        <v>67</v>
      </c>
      <c r="G14" s="20" t="s">
        <v>57</v>
      </c>
      <c r="H14" s="21">
        <v>60</v>
      </c>
      <c r="I14" s="8"/>
      <c r="J14" s="21">
        <v>59.4</v>
      </c>
      <c r="K14" s="8"/>
      <c r="L14" s="8">
        <f t="shared" si="1"/>
        <v>0.600000000000001</v>
      </c>
      <c r="M14" s="8"/>
      <c r="N14" s="30">
        <v>1</v>
      </c>
      <c r="O14" s="28" t="s">
        <v>31</v>
      </c>
      <c r="P14" s="29" t="s">
        <v>60</v>
      </c>
    </row>
    <row r="15" ht="57" customHeight="1" spans="1:16">
      <c r="A15" s="9" t="s">
        <v>29</v>
      </c>
      <c r="B15" s="10" t="s">
        <v>54</v>
      </c>
      <c r="C15" s="11">
        <v>44545</v>
      </c>
      <c r="D15" s="12" t="s">
        <v>55</v>
      </c>
      <c r="E15" s="18">
        <v>44563</v>
      </c>
      <c r="F15" s="19" t="s">
        <v>68</v>
      </c>
      <c r="G15" s="20" t="s">
        <v>57</v>
      </c>
      <c r="H15" s="21">
        <v>106</v>
      </c>
      <c r="I15" s="8"/>
      <c r="J15" s="21">
        <v>104.94</v>
      </c>
      <c r="K15" s="8"/>
      <c r="L15" s="8">
        <f t="shared" si="1"/>
        <v>1.06</v>
      </c>
      <c r="M15" s="8"/>
      <c r="N15" s="30">
        <v>1</v>
      </c>
      <c r="O15" s="28" t="s">
        <v>31</v>
      </c>
      <c r="P15" s="29" t="s">
        <v>58</v>
      </c>
    </row>
    <row r="16" ht="57" customHeight="1" spans="1:16">
      <c r="A16" s="9" t="s">
        <v>29</v>
      </c>
      <c r="B16" s="10" t="s">
        <v>54</v>
      </c>
      <c r="C16" s="11">
        <v>44545</v>
      </c>
      <c r="D16" s="12" t="s">
        <v>55</v>
      </c>
      <c r="E16" s="18">
        <v>44563</v>
      </c>
      <c r="F16" s="19" t="s">
        <v>69</v>
      </c>
      <c r="G16" s="20" t="s">
        <v>57</v>
      </c>
      <c r="H16" s="21">
        <v>160</v>
      </c>
      <c r="I16" s="8"/>
      <c r="J16" s="21">
        <v>160</v>
      </c>
      <c r="K16" s="8"/>
      <c r="L16" s="8">
        <f t="shared" si="1"/>
        <v>0</v>
      </c>
      <c r="M16" s="8"/>
      <c r="N16" s="27">
        <v>1</v>
      </c>
      <c r="O16" s="28" t="s">
        <v>31</v>
      </c>
      <c r="P16" s="29" t="s">
        <v>60</v>
      </c>
    </row>
    <row r="17" ht="57" customHeight="1" spans="1:16">
      <c r="A17" s="9" t="s">
        <v>29</v>
      </c>
      <c r="B17" s="10" t="s">
        <v>54</v>
      </c>
      <c r="C17" s="11">
        <v>44545</v>
      </c>
      <c r="D17" s="12" t="s">
        <v>55</v>
      </c>
      <c r="E17" s="18">
        <v>44563</v>
      </c>
      <c r="F17" s="19" t="s">
        <v>70</v>
      </c>
      <c r="G17" s="20" t="s">
        <v>57</v>
      </c>
      <c r="H17" s="21">
        <v>43</v>
      </c>
      <c r="I17" s="8"/>
      <c r="J17" s="21">
        <v>34</v>
      </c>
      <c r="K17" s="8"/>
      <c r="L17" s="8">
        <f t="shared" si="1"/>
        <v>9</v>
      </c>
      <c r="M17" s="8"/>
      <c r="N17" s="27">
        <v>0.7</v>
      </c>
      <c r="O17" s="28" t="s">
        <v>31</v>
      </c>
      <c r="P17" s="29" t="s">
        <v>60</v>
      </c>
    </row>
    <row r="18" ht="57" customHeight="1" spans="1:16">
      <c r="A18" s="9" t="s">
        <v>29</v>
      </c>
      <c r="B18" s="10" t="s">
        <v>54</v>
      </c>
      <c r="C18" s="11">
        <v>44545</v>
      </c>
      <c r="D18" s="12" t="s">
        <v>55</v>
      </c>
      <c r="E18" s="18">
        <v>44563</v>
      </c>
      <c r="F18" s="19" t="s">
        <v>71</v>
      </c>
      <c r="G18" s="20" t="s">
        <v>57</v>
      </c>
      <c r="H18" s="21">
        <v>47</v>
      </c>
      <c r="I18" s="8"/>
      <c r="J18" s="21">
        <v>47</v>
      </c>
      <c r="K18" s="8"/>
      <c r="L18" s="8">
        <f t="shared" si="1"/>
        <v>0</v>
      </c>
      <c r="M18" s="8"/>
      <c r="N18" s="27">
        <v>1</v>
      </c>
      <c r="O18" s="28" t="s">
        <v>31</v>
      </c>
      <c r="P18" s="29" t="s">
        <v>60</v>
      </c>
    </row>
    <row r="19" ht="57" customHeight="1" spans="1:16">
      <c r="A19" s="9" t="s">
        <v>29</v>
      </c>
      <c r="B19" s="10" t="s">
        <v>54</v>
      </c>
      <c r="C19" s="11">
        <v>44545</v>
      </c>
      <c r="D19" s="12" t="s">
        <v>55</v>
      </c>
      <c r="E19" s="18">
        <v>44563</v>
      </c>
      <c r="F19" s="19" t="s">
        <v>72</v>
      </c>
      <c r="G19" s="20" t="s">
        <v>57</v>
      </c>
      <c r="H19" s="21">
        <v>50</v>
      </c>
      <c r="I19" s="8"/>
      <c r="J19" s="21">
        <v>41</v>
      </c>
      <c r="K19" s="8"/>
      <c r="L19" s="8">
        <f t="shared" si="1"/>
        <v>9</v>
      </c>
      <c r="M19" s="8"/>
      <c r="N19" s="30">
        <v>0.9</v>
      </c>
      <c r="O19" s="28" t="s">
        <v>31</v>
      </c>
      <c r="P19" s="29" t="s">
        <v>60</v>
      </c>
    </row>
    <row r="20" ht="57" customHeight="1" spans="1:16">
      <c r="A20" s="9" t="s">
        <v>29</v>
      </c>
      <c r="B20" s="10" t="s">
        <v>54</v>
      </c>
      <c r="C20" s="11">
        <v>44545</v>
      </c>
      <c r="D20" s="12" t="s">
        <v>55</v>
      </c>
      <c r="E20" s="18">
        <v>44563</v>
      </c>
      <c r="F20" s="19" t="s">
        <v>73</v>
      </c>
      <c r="G20" s="20" t="s">
        <v>57</v>
      </c>
      <c r="H20" s="21">
        <v>20</v>
      </c>
      <c r="I20" s="8"/>
      <c r="J20" s="21">
        <v>19.5</v>
      </c>
      <c r="K20" s="8"/>
      <c r="L20" s="8">
        <f t="shared" si="1"/>
        <v>0.5</v>
      </c>
      <c r="M20" s="8"/>
      <c r="N20" s="27">
        <v>1</v>
      </c>
      <c r="O20" s="28" t="s">
        <v>31</v>
      </c>
      <c r="P20" s="29" t="s">
        <v>58</v>
      </c>
    </row>
    <row r="21" ht="57" customHeight="1" spans="1:16">
      <c r="A21" s="9" t="s">
        <v>29</v>
      </c>
      <c r="B21" s="10" t="s">
        <v>54</v>
      </c>
      <c r="C21" s="11">
        <v>44545</v>
      </c>
      <c r="D21" s="12" t="s">
        <v>55</v>
      </c>
      <c r="E21" s="18">
        <v>44563</v>
      </c>
      <c r="F21" s="19" t="s">
        <v>74</v>
      </c>
      <c r="G21" s="20" t="s">
        <v>57</v>
      </c>
      <c r="H21" s="21">
        <v>85</v>
      </c>
      <c r="I21" s="8"/>
      <c r="J21" s="21">
        <v>84</v>
      </c>
      <c r="K21" s="8"/>
      <c r="L21" s="8">
        <f t="shared" si="1"/>
        <v>1</v>
      </c>
      <c r="M21" s="8"/>
      <c r="N21" s="27">
        <v>1</v>
      </c>
      <c r="O21" s="28" t="s">
        <v>31</v>
      </c>
      <c r="P21" s="29" t="s">
        <v>58</v>
      </c>
    </row>
    <row r="22" ht="57" customHeight="1" spans="1:16">
      <c r="A22" s="9" t="s">
        <v>29</v>
      </c>
      <c r="B22" s="10" t="s">
        <v>54</v>
      </c>
      <c r="C22" s="11">
        <v>44545</v>
      </c>
      <c r="D22" s="12" t="s">
        <v>55</v>
      </c>
      <c r="E22" s="18">
        <v>44563</v>
      </c>
      <c r="F22" s="19" t="s">
        <v>75</v>
      </c>
      <c r="G22" s="20" t="s">
        <v>57</v>
      </c>
      <c r="H22" s="21">
        <v>130</v>
      </c>
      <c r="I22" s="8"/>
      <c r="J22" s="21">
        <v>126.75</v>
      </c>
      <c r="K22" s="8"/>
      <c r="L22" s="8">
        <f t="shared" si="1"/>
        <v>3.25</v>
      </c>
      <c r="M22" s="8"/>
      <c r="N22" s="27">
        <v>1</v>
      </c>
      <c r="O22" s="28" t="s">
        <v>31</v>
      </c>
      <c r="P22" s="29" t="s">
        <v>60</v>
      </c>
    </row>
    <row r="23" ht="57" customHeight="1" spans="1:16">
      <c r="A23" s="9" t="s">
        <v>29</v>
      </c>
      <c r="B23" s="10" t="s">
        <v>54</v>
      </c>
      <c r="C23" s="11">
        <v>44545</v>
      </c>
      <c r="D23" s="12" t="s">
        <v>55</v>
      </c>
      <c r="E23" s="18">
        <v>44563</v>
      </c>
      <c r="F23" s="19" t="s">
        <v>76</v>
      </c>
      <c r="G23" s="20" t="s">
        <v>57</v>
      </c>
      <c r="H23" s="21">
        <v>17</v>
      </c>
      <c r="I23" s="8"/>
      <c r="J23" s="21">
        <v>16.575</v>
      </c>
      <c r="K23" s="8"/>
      <c r="L23" s="8">
        <f t="shared" si="1"/>
        <v>0.425000000000001</v>
      </c>
      <c r="M23" s="8"/>
      <c r="N23" s="27">
        <v>1</v>
      </c>
      <c r="O23" s="28" t="s">
        <v>31</v>
      </c>
      <c r="P23" s="29" t="s">
        <v>58</v>
      </c>
    </row>
    <row r="24" ht="57" customHeight="1" spans="1:16">
      <c r="A24" s="9" t="s">
        <v>29</v>
      </c>
      <c r="B24" s="10" t="s">
        <v>54</v>
      </c>
      <c r="C24" s="11">
        <v>44545</v>
      </c>
      <c r="D24" s="12" t="s">
        <v>55</v>
      </c>
      <c r="E24" s="18">
        <v>44563</v>
      </c>
      <c r="F24" s="19" t="s">
        <v>77</v>
      </c>
      <c r="G24" s="20" t="s">
        <v>57</v>
      </c>
      <c r="H24" s="21">
        <v>30</v>
      </c>
      <c r="I24" s="8"/>
      <c r="J24" s="21">
        <v>29.25</v>
      </c>
      <c r="K24" s="8"/>
      <c r="L24" s="8">
        <f t="shared" si="1"/>
        <v>0.75</v>
      </c>
      <c r="M24" s="8"/>
      <c r="N24" s="27">
        <v>1</v>
      </c>
      <c r="O24" s="28" t="s">
        <v>31</v>
      </c>
      <c r="P24" s="29" t="s">
        <v>58</v>
      </c>
    </row>
    <row r="25" ht="57" customHeight="1" spans="1:16">
      <c r="A25" s="9" t="s">
        <v>32</v>
      </c>
      <c r="B25" s="13" t="s">
        <v>33</v>
      </c>
      <c r="C25" s="11">
        <v>44691</v>
      </c>
      <c r="D25" s="12" t="s">
        <v>78</v>
      </c>
      <c r="E25" s="18">
        <v>44705</v>
      </c>
      <c r="F25" s="19" t="s">
        <v>79</v>
      </c>
      <c r="G25" s="20" t="s">
        <v>57</v>
      </c>
      <c r="H25" s="21">
        <v>60</v>
      </c>
      <c r="I25" s="8"/>
      <c r="J25" s="21">
        <v>39.9</v>
      </c>
      <c r="K25" s="8"/>
      <c r="L25" s="8">
        <f t="shared" ref="L25:L36" si="2">H25-J25</f>
        <v>20.1</v>
      </c>
      <c r="M25" s="8"/>
      <c r="N25" s="27">
        <v>0.9</v>
      </c>
      <c r="O25" s="28" t="s">
        <v>31</v>
      </c>
      <c r="P25" s="20" t="s">
        <v>58</v>
      </c>
    </row>
    <row r="26" ht="57" customHeight="1" spans="1:16">
      <c r="A26" s="9" t="s">
        <v>32</v>
      </c>
      <c r="B26" s="13" t="s">
        <v>33</v>
      </c>
      <c r="C26" s="11">
        <v>44691</v>
      </c>
      <c r="D26" s="12" t="s">
        <v>78</v>
      </c>
      <c r="E26" s="18">
        <v>44705</v>
      </c>
      <c r="F26" s="19" t="s">
        <v>80</v>
      </c>
      <c r="G26" s="20" t="s">
        <v>57</v>
      </c>
      <c r="H26" s="21">
        <v>70</v>
      </c>
      <c r="I26" s="8"/>
      <c r="J26" s="21">
        <v>70</v>
      </c>
      <c r="K26" s="8"/>
      <c r="L26" s="8">
        <f t="shared" si="2"/>
        <v>0</v>
      </c>
      <c r="M26" s="8"/>
      <c r="N26" s="27">
        <v>1</v>
      </c>
      <c r="O26" s="28" t="s">
        <v>31</v>
      </c>
      <c r="P26" s="20" t="s">
        <v>60</v>
      </c>
    </row>
    <row r="27" ht="57" customHeight="1" spans="1:16">
      <c r="A27" s="9" t="s">
        <v>32</v>
      </c>
      <c r="B27" s="13" t="s">
        <v>33</v>
      </c>
      <c r="C27" s="11">
        <v>44691</v>
      </c>
      <c r="D27" s="12" t="s">
        <v>78</v>
      </c>
      <c r="E27" s="18">
        <v>44705</v>
      </c>
      <c r="F27" s="19" t="s">
        <v>81</v>
      </c>
      <c r="G27" s="20" t="s">
        <v>57</v>
      </c>
      <c r="H27" s="21">
        <v>32</v>
      </c>
      <c r="I27" s="8"/>
      <c r="J27" s="21">
        <v>32</v>
      </c>
      <c r="K27" s="8"/>
      <c r="L27" s="8">
        <f t="shared" si="2"/>
        <v>0</v>
      </c>
      <c r="M27" s="8"/>
      <c r="N27" s="27">
        <v>1</v>
      </c>
      <c r="O27" s="28" t="s">
        <v>31</v>
      </c>
      <c r="P27" s="20" t="s">
        <v>60</v>
      </c>
    </row>
    <row r="28" ht="57" customHeight="1" spans="1:16">
      <c r="A28" s="9" t="s">
        <v>32</v>
      </c>
      <c r="B28" s="13" t="s">
        <v>33</v>
      </c>
      <c r="C28" s="11">
        <v>44691</v>
      </c>
      <c r="D28" s="12" t="s">
        <v>78</v>
      </c>
      <c r="E28" s="18">
        <v>44705</v>
      </c>
      <c r="F28" s="19" t="s">
        <v>82</v>
      </c>
      <c r="G28" s="20" t="s">
        <v>57</v>
      </c>
      <c r="H28" s="21">
        <v>87</v>
      </c>
      <c r="I28" s="8"/>
      <c r="J28" s="21">
        <v>87</v>
      </c>
      <c r="K28" s="8"/>
      <c r="L28" s="8">
        <f t="shared" si="2"/>
        <v>0</v>
      </c>
      <c r="M28" s="8"/>
      <c r="N28" s="27">
        <v>1</v>
      </c>
      <c r="O28" s="28" t="s">
        <v>31</v>
      </c>
      <c r="P28" s="20" t="s">
        <v>60</v>
      </c>
    </row>
    <row r="29" ht="57" customHeight="1" spans="1:16">
      <c r="A29" s="9" t="s">
        <v>32</v>
      </c>
      <c r="B29" s="13" t="s">
        <v>33</v>
      </c>
      <c r="C29" s="11">
        <v>44691</v>
      </c>
      <c r="D29" s="12" t="s">
        <v>78</v>
      </c>
      <c r="E29" s="18">
        <v>44705</v>
      </c>
      <c r="F29" s="19" t="s">
        <v>83</v>
      </c>
      <c r="G29" s="20" t="s">
        <v>57</v>
      </c>
      <c r="H29" s="21">
        <v>50</v>
      </c>
      <c r="I29" s="8"/>
      <c r="J29" s="25">
        <v>0</v>
      </c>
      <c r="K29" s="8"/>
      <c r="L29" s="8">
        <f t="shared" si="2"/>
        <v>50</v>
      </c>
      <c r="M29" s="8"/>
      <c r="N29" s="27">
        <v>0.3</v>
      </c>
      <c r="O29" s="28" t="s">
        <v>31</v>
      </c>
      <c r="P29" s="20" t="s">
        <v>60</v>
      </c>
    </row>
    <row r="30" ht="57" customHeight="1" spans="1:16">
      <c r="A30" s="9" t="s">
        <v>32</v>
      </c>
      <c r="B30" s="13" t="s">
        <v>33</v>
      </c>
      <c r="C30" s="11">
        <v>44691</v>
      </c>
      <c r="D30" s="12" t="s">
        <v>78</v>
      </c>
      <c r="E30" s="18">
        <v>44705</v>
      </c>
      <c r="F30" s="19" t="s">
        <v>84</v>
      </c>
      <c r="G30" s="20" t="s">
        <v>57</v>
      </c>
      <c r="H30" s="21">
        <v>80</v>
      </c>
      <c r="I30" s="8"/>
      <c r="J30" s="21">
        <v>79.2</v>
      </c>
      <c r="K30" s="8"/>
      <c r="L30" s="8">
        <f t="shared" si="2"/>
        <v>0.799999999999997</v>
      </c>
      <c r="M30" s="8"/>
      <c r="N30" s="27">
        <v>1</v>
      </c>
      <c r="O30" s="28" t="s">
        <v>31</v>
      </c>
      <c r="P30" s="20" t="s">
        <v>60</v>
      </c>
    </row>
    <row r="31" ht="57" customHeight="1" spans="1:16">
      <c r="A31" s="9" t="s">
        <v>29</v>
      </c>
      <c r="B31" s="10" t="s">
        <v>54</v>
      </c>
      <c r="C31" s="11">
        <v>44545</v>
      </c>
      <c r="D31" s="12" t="s">
        <v>85</v>
      </c>
      <c r="E31" s="18">
        <v>44566</v>
      </c>
      <c r="F31" s="19" t="s">
        <v>86</v>
      </c>
      <c r="G31" s="20" t="s">
        <v>87</v>
      </c>
      <c r="H31" s="21">
        <v>100</v>
      </c>
      <c r="I31" s="8"/>
      <c r="J31" s="21">
        <v>92</v>
      </c>
      <c r="K31" s="8"/>
      <c r="L31" s="8">
        <f t="shared" si="2"/>
        <v>8</v>
      </c>
      <c r="M31" s="8"/>
      <c r="N31" s="27">
        <v>1</v>
      </c>
      <c r="O31" s="28" t="s">
        <v>34</v>
      </c>
      <c r="P31" s="20" t="s">
        <v>60</v>
      </c>
    </row>
    <row r="32" ht="57" customHeight="1" spans="1:16">
      <c r="A32" s="9" t="s">
        <v>29</v>
      </c>
      <c r="B32" s="10" t="s">
        <v>54</v>
      </c>
      <c r="C32" s="11">
        <v>44545</v>
      </c>
      <c r="D32" s="12" t="s">
        <v>85</v>
      </c>
      <c r="E32" s="18">
        <v>44566</v>
      </c>
      <c r="F32" s="19" t="s">
        <v>88</v>
      </c>
      <c r="G32" s="20" t="s">
        <v>87</v>
      </c>
      <c r="H32" s="21">
        <v>100</v>
      </c>
      <c r="I32" s="8"/>
      <c r="J32" s="21">
        <v>92</v>
      </c>
      <c r="K32" s="8"/>
      <c r="L32" s="8">
        <f t="shared" si="2"/>
        <v>8</v>
      </c>
      <c r="M32" s="8"/>
      <c r="N32" s="27">
        <v>1</v>
      </c>
      <c r="O32" s="28" t="s">
        <v>34</v>
      </c>
      <c r="P32" s="20" t="s">
        <v>60</v>
      </c>
    </row>
    <row r="33" ht="57" customHeight="1" spans="1:16">
      <c r="A33" s="9" t="s">
        <v>29</v>
      </c>
      <c r="B33" s="10" t="s">
        <v>54</v>
      </c>
      <c r="C33" s="11">
        <v>44545</v>
      </c>
      <c r="D33" s="12" t="s">
        <v>85</v>
      </c>
      <c r="E33" s="18">
        <v>44566</v>
      </c>
      <c r="F33" s="19" t="s">
        <v>89</v>
      </c>
      <c r="G33" s="20" t="s">
        <v>87</v>
      </c>
      <c r="H33" s="21">
        <v>100</v>
      </c>
      <c r="I33" s="8"/>
      <c r="J33" s="21">
        <v>92</v>
      </c>
      <c r="K33" s="8"/>
      <c r="L33" s="8">
        <f t="shared" si="2"/>
        <v>8</v>
      </c>
      <c r="M33" s="8"/>
      <c r="N33" s="27">
        <v>1</v>
      </c>
      <c r="O33" s="28" t="s">
        <v>34</v>
      </c>
      <c r="P33" s="20" t="s">
        <v>58</v>
      </c>
    </row>
    <row r="34" ht="57" customHeight="1" spans="1:16">
      <c r="A34" s="9" t="s">
        <v>29</v>
      </c>
      <c r="B34" s="10" t="s">
        <v>54</v>
      </c>
      <c r="C34" s="11">
        <v>44545</v>
      </c>
      <c r="D34" s="12" t="s">
        <v>85</v>
      </c>
      <c r="E34" s="18">
        <v>44566</v>
      </c>
      <c r="F34" s="19" t="s">
        <v>90</v>
      </c>
      <c r="G34" s="20" t="s">
        <v>87</v>
      </c>
      <c r="H34" s="21">
        <v>100</v>
      </c>
      <c r="I34" s="8"/>
      <c r="J34" s="21">
        <v>100</v>
      </c>
      <c r="K34" s="8"/>
      <c r="L34" s="8">
        <f t="shared" si="2"/>
        <v>0</v>
      </c>
      <c r="M34" s="8"/>
      <c r="N34" s="27">
        <v>1</v>
      </c>
      <c r="O34" s="28" t="s">
        <v>34</v>
      </c>
      <c r="P34" s="20" t="s">
        <v>60</v>
      </c>
    </row>
    <row r="35" ht="57" customHeight="1" spans="1:16">
      <c r="A35" s="9" t="s">
        <v>29</v>
      </c>
      <c r="B35" s="10" t="s">
        <v>54</v>
      </c>
      <c r="C35" s="11">
        <v>44545</v>
      </c>
      <c r="D35" s="12" t="s">
        <v>85</v>
      </c>
      <c r="E35" s="18">
        <v>44566</v>
      </c>
      <c r="F35" s="19" t="s">
        <v>91</v>
      </c>
      <c r="G35" s="20" t="s">
        <v>87</v>
      </c>
      <c r="H35" s="21">
        <v>100</v>
      </c>
      <c r="I35" s="8"/>
      <c r="J35" s="21">
        <v>100</v>
      </c>
      <c r="K35" s="8"/>
      <c r="L35" s="8">
        <f t="shared" si="2"/>
        <v>0</v>
      </c>
      <c r="M35" s="8"/>
      <c r="N35" s="27">
        <v>1</v>
      </c>
      <c r="O35" s="28" t="s">
        <v>34</v>
      </c>
      <c r="P35" s="20" t="s">
        <v>60</v>
      </c>
    </row>
    <row r="36" ht="57" customHeight="1" spans="1:16">
      <c r="A36" s="9" t="s">
        <v>29</v>
      </c>
      <c r="B36" s="12" t="s">
        <v>92</v>
      </c>
      <c r="C36" s="11">
        <v>44545</v>
      </c>
      <c r="D36" s="12" t="s">
        <v>93</v>
      </c>
      <c r="E36" s="18">
        <v>44293</v>
      </c>
      <c r="F36" s="22" t="s">
        <v>94</v>
      </c>
      <c r="G36" s="22" t="s">
        <v>95</v>
      </c>
      <c r="H36" s="23">
        <v>110</v>
      </c>
      <c r="I36" s="23"/>
      <c r="J36" s="23">
        <v>90</v>
      </c>
      <c r="K36" s="23"/>
      <c r="L36" s="23">
        <f t="shared" si="2"/>
        <v>20</v>
      </c>
      <c r="M36" s="23"/>
      <c r="N36" s="27">
        <v>1</v>
      </c>
      <c r="O36" s="31" t="s">
        <v>35</v>
      </c>
      <c r="P36" s="22" t="s">
        <v>58</v>
      </c>
    </row>
    <row r="37" ht="57" customHeight="1" spans="1:16">
      <c r="A37" s="9" t="s">
        <v>37</v>
      </c>
      <c r="B37" s="14" t="s">
        <v>96</v>
      </c>
      <c r="C37" s="11">
        <v>44638</v>
      </c>
      <c r="D37" s="12" t="s">
        <v>97</v>
      </c>
      <c r="E37" s="24">
        <v>44652</v>
      </c>
      <c r="F37" s="12" t="s">
        <v>98</v>
      </c>
      <c r="G37" s="23" t="s">
        <v>57</v>
      </c>
      <c r="H37" s="23"/>
      <c r="I37" s="21">
        <v>60</v>
      </c>
      <c r="J37" s="23"/>
      <c r="K37" s="21">
        <v>54.75</v>
      </c>
      <c r="L37" s="23"/>
      <c r="M37" s="23">
        <f>I37-K37</f>
        <v>5.25</v>
      </c>
      <c r="N37" s="27">
        <v>1</v>
      </c>
      <c r="O37" s="31" t="s">
        <v>31</v>
      </c>
      <c r="P37" s="22" t="s">
        <v>58</v>
      </c>
    </row>
    <row r="38" ht="57" customHeight="1" spans="1:16">
      <c r="A38" s="9" t="s">
        <v>37</v>
      </c>
      <c r="B38" s="14" t="s">
        <v>96</v>
      </c>
      <c r="C38" s="11">
        <v>44638</v>
      </c>
      <c r="D38" s="12" t="s">
        <v>97</v>
      </c>
      <c r="E38" s="24">
        <v>44652</v>
      </c>
      <c r="F38" s="19" t="s">
        <v>99</v>
      </c>
      <c r="G38" s="23" t="s">
        <v>57</v>
      </c>
      <c r="H38" s="23"/>
      <c r="I38" s="21">
        <v>47</v>
      </c>
      <c r="J38" s="23"/>
      <c r="K38" s="21">
        <v>44</v>
      </c>
      <c r="L38" s="23">
        <f>I38-K38</f>
        <v>3</v>
      </c>
      <c r="M38" s="23"/>
      <c r="N38" s="27">
        <v>1</v>
      </c>
      <c r="O38" s="31" t="s">
        <v>31</v>
      </c>
      <c r="P38" s="22" t="s">
        <v>60</v>
      </c>
    </row>
    <row r="39" ht="57" customHeight="1" spans="1:16">
      <c r="A39" s="9" t="s">
        <v>37</v>
      </c>
      <c r="B39" s="14" t="s">
        <v>96</v>
      </c>
      <c r="C39" s="11">
        <v>44638</v>
      </c>
      <c r="D39" s="12" t="s">
        <v>97</v>
      </c>
      <c r="E39" s="24">
        <v>44652</v>
      </c>
      <c r="F39" s="19" t="s">
        <v>100</v>
      </c>
      <c r="G39" s="23" t="s">
        <v>57</v>
      </c>
      <c r="H39" s="23"/>
      <c r="I39" s="21">
        <v>80</v>
      </c>
      <c r="J39" s="23"/>
      <c r="K39" s="21">
        <v>68</v>
      </c>
      <c r="L39" s="23">
        <f>I39-K39</f>
        <v>12</v>
      </c>
      <c r="M39" s="23"/>
      <c r="N39" s="27">
        <v>1</v>
      </c>
      <c r="O39" s="31" t="s">
        <v>31</v>
      </c>
      <c r="P39" s="22" t="s">
        <v>60</v>
      </c>
    </row>
    <row r="40" ht="57" customHeight="1" spans="1:16">
      <c r="A40" s="9" t="s">
        <v>37</v>
      </c>
      <c r="B40" s="14" t="s">
        <v>96</v>
      </c>
      <c r="C40" s="11">
        <v>44638</v>
      </c>
      <c r="D40" s="12" t="s">
        <v>97</v>
      </c>
      <c r="E40" s="24">
        <v>44652</v>
      </c>
      <c r="F40" s="19" t="s">
        <v>101</v>
      </c>
      <c r="G40" s="23" t="s">
        <v>57</v>
      </c>
      <c r="H40" s="23"/>
      <c r="I40" s="21">
        <v>15</v>
      </c>
      <c r="J40" s="23"/>
      <c r="K40" s="21">
        <v>15</v>
      </c>
      <c r="L40" s="23">
        <f>I40-K40</f>
        <v>0</v>
      </c>
      <c r="M40" s="23"/>
      <c r="N40" s="27">
        <v>1</v>
      </c>
      <c r="O40" s="31" t="s">
        <v>31</v>
      </c>
      <c r="P40" s="22" t="s">
        <v>60</v>
      </c>
    </row>
    <row r="41" ht="57" customHeight="1" spans="1:16">
      <c r="A41" s="9" t="s">
        <v>39</v>
      </c>
      <c r="B41" s="14" t="s">
        <v>102</v>
      </c>
      <c r="C41" s="11">
        <v>44648</v>
      </c>
      <c r="D41" s="12" t="s">
        <v>103</v>
      </c>
      <c r="E41" s="24">
        <v>44652</v>
      </c>
      <c r="F41" s="19" t="s">
        <v>104</v>
      </c>
      <c r="G41" s="23" t="s">
        <v>57</v>
      </c>
      <c r="H41" s="23"/>
      <c r="I41" s="23">
        <v>80</v>
      </c>
      <c r="J41" s="23"/>
      <c r="K41" s="21">
        <v>80</v>
      </c>
      <c r="L41" s="23">
        <f>I41-K41</f>
        <v>0</v>
      </c>
      <c r="M41" s="23"/>
      <c r="N41" s="27">
        <v>1</v>
      </c>
      <c r="O41" s="31" t="s">
        <v>31</v>
      </c>
      <c r="P41" s="22" t="s">
        <v>58</v>
      </c>
    </row>
    <row r="42" ht="57" customHeight="1" spans="1:16">
      <c r="A42" s="9" t="s">
        <v>39</v>
      </c>
      <c r="B42" s="14" t="s">
        <v>102</v>
      </c>
      <c r="C42" s="11">
        <v>44648</v>
      </c>
      <c r="D42" s="12" t="s">
        <v>103</v>
      </c>
      <c r="E42" s="24">
        <v>44652</v>
      </c>
      <c r="F42" s="19" t="s">
        <v>105</v>
      </c>
      <c r="G42" s="23" t="s">
        <v>57</v>
      </c>
      <c r="H42" s="23"/>
      <c r="I42" s="23">
        <v>80</v>
      </c>
      <c r="J42" s="23"/>
      <c r="K42" s="21">
        <v>56</v>
      </c>
      <c r="L42" s="23">
        <f>I42-K42</f>
        <v>24</v>
      </c>
      <c r="M42" s="23"/>
      <c r="N42" s="32">
        <v>0.8</v>
      </c>
      <c r="O42" s="31" t="s">
        <v>31</v>
      </c>
      <c r="P42" s="22" t="s">
        <v>58</v>
      </c>
    </row>
    <row r="43" ht="57" customHeight="1" spans="1:16">
      <c r="A43" s="9" t="s">
        <v>41</v>
      </c>
      <c r="B43" s="14" t="s">
        <v>106</v>
      </c>
      <c r="C43" s="11">
        <v>44652</v>
      </c>
      <c r="D43" s="12" t="s">
        <v>107</v>
      </c>
      <c r="E43" s="24">
        <v>44680</v>
      </c>
      <c r="F43" s="19" t="s">
        <v>108</v>
      </c>
      <c r="G43" s="22" t="s">
        <v>87</v>
      </c>
      <c r="H43" s="23"/>
      <c r="I43" s="23">
        <v>29</v>
      </c>
      <c r="J43" s="23"/>
      <c r="K43" s="23">
        <v>26.83</v>
      </c>
      <c r="L43" s="23">
        <v>2.17</v>
      </c>
      <c r="M43" s="23"/>
      <c r="N43" s="27">
        <v>1</v>
      </c>
      <c r="O43" s="31" t="s">
        <v>34</v>
      </c>
      <c r="P43" s="22" t="s">
        <v>58</v>
      </c>
    </row>
    <row r="44" ht="57" customHeight="1" spans="1:16">
      <c r="A44" s="9" t="s">
        <v>43</v>
      </c>
      <c r="B44" s="14" t="s">
        <v>109</v>
      </c>
      <c r="C44" s="11">
        <v>44775</v>
      </c>
      <c r="D44" s="12" t="s">
        <v>110</v>
      </c>
      <c r="E44" s="24">
        <v>44789</v>
      </c>
      <c r="F44" s="19" t="s">
        <v>111</v>
      </c>
      <c r="G44" s="22" t="s">
        <v>57</v>
      </c>
      <c r="H44" s="23"/>
      <c r="I44" s="21">
        <v>10</v>
      </c>
      <c r="J44" s="23"/>
      <c r="K44" s="21">
        <v>7.4</v>
      </c>
      <c r="L44" s="23">
        <f>I44-K44</f>
        <v>2.6</v>
      </c>
      <c r="M44" s="23"/>
      <c r="N44" s="32">
        <v>0.9</v>
      </c>
      <c r="O44" s="22" t="s">
        <v>31</v>
      </c>
      <c r="P44" s="29" t="s">
        <v>58</v>
      </c>
    </row>
    <row r="45" ht="57" customHeight="1" spans="1:16">
      <c r="A45" s="9" t="s">
        <v>43</v>
      </c>
      <c r="B45" s="14" t="s">
        <v>109</v>
      </c>
      <c r="C45" s="11">
        <v>44775</v>
      </c>
      <c r="D45" s="12" t="s">
        <v>110</v>
      </c>
      <c r="E45" s="24">
        <v>44789</v>
      </c>
      <c r="F45" s="19" t="s">
        <v>112</v>
      </c>
      <c r="G45" s="22" t="s">
        <v>57</v>
      </c>
      <c r="H45" s="23"/>
      <c r="I45" s="21">
        <v>127.5</v>
      </c>
      <c r="J45" s="23"/>
      <c r="K45" s="21">
        <v>81.8</v>
      </c>
      <c r="L45" s="23">
        <f t="shared" ref="L45:L57" si="3">I45-K45</f>
        <v>45.7</v>
      </c>
      <c r="M45" s="23"/>
      <c r="N45" s="32">
        <v>0.9</v>
      </c>
      <c r="O45" s="22" t="s">
        <v>31</v>
      </c>
      <c r="P45" s="29" t="s">
        <v>58</v>
      </c>
    </row>
    <row r="46" ht="57" customHeight="1" spans="1:16">
      <c r="A46" s="9" t="s">
        <v>43</v>
      </c>
      <c r="B46" s="14" t="s">
        <v>109</v>
      </c>
      <c r="C46" s="11">
        <v>44775</v>
      </c>
      <c r="D46" s="12" t="s">
        <v>110</v>
      </c>
      <c r="E46" s="24">
        <v>44789</v>
      </c>
      <c r="F46" s="19" t="s">
        <v>113</v>
      </c>
      <c r="G46" s="22" t="s">
        <v>57</v>
      </c>
      <c r="H46" s="23"/>
      <c r="I46" s="21">
        <v>40</v>
      </c>
      <c r="J46" s="23"/>
      <c r="K46" s="21">
        <v>26.6</v>
      </c>
      <c r="L46" s="23">
        <f t="shared" si="3"/>
        <v>13.4</v>
      </c>
      <c r="M46" s="23"/>
      <c r="N46" s="32">
        <v>0.9</v>
      </c>
      <c r="O46" s="22" t="s">
        <v>31</v>
      </c>
      <c r="P46" s="29" t="s">
        <v>58</v>
      </c>
    </row>
    <row r="47" ht="57" customHeight="1" spans="1:16">
      <c r="A47" s="9" t="s">
        <v>43</v>
      </c>
      <c r="B47" s="14" t="s">
        <v>109</v>
      </c>
      <c r="C47" s="11">
        <v>44775</v>
      </c>
      <c r="D47" s="12" t="s">
        <v>110</v>
      </c>
      <c r="E47" s="24">
        <v>44789</v>
      </c>
      <c r="F47" s="19" t="s">
        <v>114</v>
      </c>
      <c r="G47" s="22" t="s">
        <v>57</v>
      </c>
      <c r="H47" s="23"/>
      <c r="I47" s="21">
        <v>96.5</v>
      </c>
      <c r="J47" s="23"/>
      <c r="K47" s="21">
        <v>96.5</v>
      </c>
      <c r="L47" s="23">
        <f t="shared" si="3"/>
        <v>0</v>
      </c>
      <c r="M47" s="23"/>
      <c r="N47" s="27">
        <v>1</v>
      </c>
      <c r="O47" s="22" t="s">
        <v>31</v>
      </c>
      <c r="P47" s="29" t="s">
        <v>58</v>
      </c>
    </row>
    <row r="48" ht="57" customHeight="1" spans="1:16">
      <c r="A48" s="9" t="s">
        <v>43</v>
      </c>
      <c r="B48" s="14" t="s">
        <v>109</v>
      </c>
      <c r="C48" s="11">
        <v>44775</v>
      </c>
      <c r="D48" s="12" t="s">
        <v>110</v>
      </c>
      <c r="E48" s="24">
        <v>44789</v>
      </c>
      <c r="F48" s="19" t="s">
        <v>115</v>
      </c>
      <c r="G48" s="22" t="s">
        <v>57</v>
      </c>
      <c r="H48" s="23"/>
      <c r="I48" s="21">
        <v>160</v>
      </c>
      <c r="J48" s="23"/>
      <c r="K48" s="21">
        <v>150</v>
      </c>
      <c r="L48" s="23">
        <f t="shared" si="3"/>
        <v>10</v>
      </c>
      <c r="M48" s="23"/>
      <c r="N48" s="27">
        <v>1</v>
      </c>
      <c r="O48" s="22" t="s">
        <v>31</v>
      </c>
      <c r="P48" s="29" t="s">
        <v>58</v>
      </c>
    </row>
    <row r="49" ht="57" customHeight="1" spans="1:16">
      <c r="A49" s="9" t="s">
        <v>43</v>
      </c>
      <c r="B49" s="14" t="s">
        <v>109</v>
      </c>
      <c r="C49" s="11">
        <v>44775</v>
      </c>
      <c r="D49" s="12" t="s">
        <v>110</v>
      </c>
      <c r="E49" s="24">
        <v>44789</v>
      </c>
      <c r="F49" s="19" t="s">
        <v>116</v>
      </c>
      <c r="G49" s="22" t="s">
        <v>57</v>
      </c>
      <c r="H49" s="23"/>
      <c r="I49" s="21">
        <v>63</v>
      </c>
      <c r="J49" s="23"/>
      <c r="K49" s="21">
        <v>63</v>
      </c>
      <c r="L49" s="23">
        <f t="shared" si="3"/>
        <v>0</v>
      </c>
      <c r="M49" s="23"/>
      <c r="N49" s="27">
        <v>1</v>
      </c>
      <c r="O49" s="22" t="s">
        <v>31</v>
      </c>
      <c r="P49" s="29" t="s">
        <v>60</v>
      </c>
    </row>
    <row r="50" ht="57" customHeight="1" spans="1:16">
      <c r="A50" s="9" t="s">
        <v>43</v>
      </c>
      <c r="B50" s="14" t="s">
        <v>109</v>
      </c>
      <c r="C50" s="11">
        <v>44775</v>
      </c>
      <c r="D50" s="12" t="s">
        <v>110</v>
      </c>
      <c r="E50" s="24">
        <v>44789</v>
      </c>
      <c r="F50" s="19" t="s">
        <v>117</v>
      </c>
      <c r="G50" s="22" t="s">
        <v>57</v>
      </c>
      <c r="H50" s="23"/>
      <c r="I50" s="21">
        <v>60</v>
      </c>
      <c r="J50" s="23"/>
      <c r="K50" s="21">
        <v>42</v>
      </c>
      <c r="L50" s="23">
        <f t="shared" si="3"/>
        <v>18</v>
      </c>
      <c r="M50" s="23"/>
      <c r="N50" s="32">
        <v>0.8</v>
      </c>
      <c r="O50" s="22" t="s">
        <v>31</v>
      </c>
      <c r="P50" s="29" t="s">
        <v>60</v>
      </c>
    </row>
    <row r="51" ht="57" customHeight="1" spans="1:16">
      <c r="A51" s="9" t="s">
        <v>43</v>
      </c>
      <c r="B51" s="14" t="s">
        <v>109</v>
      </c>
      <c r="C51" s="11">
        <v>44775</v>
      </c>
      <c r="D51" s="12" t="s">
        <v>110</v>
      </c>
      <c r="E51" s="24">
        <v>44789</v>
      </c>
      <c r="F51" s="19" t="s">
        <v>118</v>
      </c>
      <c r="G51" s="22" t="s">
        <v>57</v>
      </c>
      <c r="H51" s="23"/>
      <c r="I51" s="21">
        <v>25</v>
      </c>
      <c r="J51" s="23"/>
      <c r="K51" s="21">
        <v>22.4956</v>
      </c>
      <c r="L51" s="23">
        <f t="shared" si="3"/>
        <v>2.5044</v>
      </c>
      <c r="M51" s="23"/>
      <c r="N51" s="27">
        <v>1</v>
      </c>
      <c r="O51" s="22" t="s">
        <v>31</v>
      </c>
      <c r="P51" s="29" t="s">
        <v>60</v>
      </c>
    </row>
    <row r="52" ht="57" customHeight="1" spans="1:16">
      <c r="A52" s="9" t="s">
        <v>43</v>
      </c>
      <c r="B52" s="14" t="s">
        <v>109</v>
      </c>
      <c r="C52" s="11">
        <v>44775</v>
      </c>
      <c r="D52" s="12" t="s">
        <v>110</v>
      </c>
      <c r="E52" s="24">
        <v>44789</v>
      </c>
      <c r="F52" s="19" t="s">
        <v>119</v>
      </c>
      <c r="G52" s="22" t="s">
        <v>57</v>
      </c>
      <c r="H52" s="23"/>
      <c r="I52" s="21">
        <v>50</v>
      </c>
      <c r="J52" s="23"/>
      <c r="K52" s="21">
        <v>44.9961</v>
      </c>
      <c r="L52" s="23">
        <f t="shared" si="3"/>
        <v>5.0039</v>
      </c>
      <c r="M52" s="23"/>
      <c r="N52" s="27">
        <v>1</v>
      </c>
      <c r="O52" s="22" t="s">
        <v>31</v>
      </c>
      <c r="P52" s="29" t="s">
        <v>60</v>
      </c>
    </row>
    <row r="53" ht="57" customHeight="1" spans="1:16">
      <c r="A53" s="9" t="s">
        <v>43</v>
      </c>
      <c r="B53" s="14" t="s">
        <v>109</v>
      </c>
      <c r="C53" s="11">
        <v>44775</v>
      </c>
      <c r="D53" s="12" t="s">
        <v>110</v>
      </c>
      <c r="E53" s="24">
        <v>44789</v>
      </c>
      <c r="F53" s="19" t="s">
        <v>120</v>
      </c>
      <c r="G53" s="22" t="s">
        <v>57</v>
      </c>
      <c r="H53" s="23"/>
      <c r="I53" s="21">
        <v>110</v>
      </c>
      <c r="J53" s="23"/>
      <c r="K53" s="21">
        <v>99.0039</v>
      </c>
      <c r="L53" s="23">
        <f t="shared" si="3"/>
        <v>10.9961</v>
      </c>
      <c r="M53" s="23"/>
      <c r="N53" s="27">
        <v>1</v>
      </c>
      <c r="O53" s="22" t="s">
        <v>31</v>
      </c>
      <c r="P53" s="29" t="s">
        <v>60</v>
      </c>
    </row>
    <row r="54" ht="57" customHeight="1" spans="1:16">
      <c r="A54" s="9" t="s">
        <v>43</v>
      </c>
      <c r="B54" s="14" t="s">
        <v>109</v>
      </c>
      <c r="C54" s="11">
        <v>44775</v>
      </c>
      <c r="D54" s="12" t="s">
        <v>110</v>
      </c>
      <c r="E54" s="24">
        <v>44789</v>
      </c>
      <c r="F54" s="19" t="s">
        <v>121</v>
      </c>
      <c r="G54" s="22" t="s">
        <v>57</v>
      </c>
      <c r="H54" s="23"/>
      <c r="I54" s="21">
        <v>80</v>
      </c>
      <c r="J54" s="23"/>
      <c r="K54" s="21">
        <v>72.0045</v>
      </c>
      <c r="L54" s="23">
        <f t="shared" si="3"/>
        <v>7.99550000000001</v>
      </c>
      <c r="M54" s="23"/>
      <c r="N54" s="27">
        <v>1</v>
      </c>
      <c r="O54" s="22" t="s">
        <v>31</v>
      </c>
      <c r="P54" s="29" t="s">
        <v>60</v>
      </c>
    </row>
    <row r="55" ht="57" customHeight="1" spans="1:16">
      <c r="A55" s="9" t="s">
        <v>43</v>
      </c>
      <c r="B55" s="14" t="s">
        <v>109</v>
      </c>
      <c r="C55" s="11">
        <v>44775</v>
      </c>
      <c r="D55" s="12" t="s">
        <v>110</v>
      </c>
      <c r="E55" s="24">
        <v>44789</v>
      </c>
      <c r="F55" s="19" t="s">
        <v>122</v>
      </c>
      <c r="G55" s="22" t="s">
        <v>57</v>
      </c>
      <c r="H55" s="23"/>
      <c r="I55" s="21">
        <v>60</v>
      </c>
      <c r="J55" s="23"/>
      <c r="K55" s="21">
        <v>53</v>
      </c>
      <c r="L55" s="23">
        <f t="shared" si="3"/>
        <v>7</v>
      </c>
      <c r="M55" s="23"/>
      <c r="N55" s="32">
        <v>1</v>
      </c>
      <c r="O55" s="22" t="s">
        <v>31</v>
      </c>
      <c r="P55" s="29" t="s">
        <v>60</v>
      </c>
    </row>
    <row r="56" ht="57" customHeight="1" spans="1:16">
      <c r="A56" s="9" t="s">
        <v>43</v>
      </c>
      <c r="B56" s="14" t="s">
        <v>109</v>
      </c>
      <c r="C56" s="11">
        <v>44775</v>
      </c>
      <c r="D56" s="12" t="s">
        <v>110</v>
      </c>
      <c r="E56" s="24">
        <v>44789</v>
      </c>
      <c r="F56" s="19" t="s">
        <v>123</v>
      </c>
      <c r="G56" s="22" t="s">
        <v>57</v>
      </c>
      <c r="H56" s="23"/>
      <c r="I56" s="21">
        <v>95</v>
      </c>
      <c r="J56" s="23"/>
      <c r="K56" s="21">
        <v>86.5</v>
      </c>
      <c r="L56" s="23">
        <f t="shared" si="3"/>
        <v>8.5</v>
      </c>
      <c r="M56" s="23"/>
      <c r="N56" s="27">
        <v>1</v>
      </c>
      <c r="O56" s="22" t="s">
        <v>31</v>
      </c>
      <c r="P56" s="29" t="s">
        <v>60</v>
      </c>
    </row>
    <row r="57" ht="57" customHeight="1" spans="1:16">
      <c r="A57" s="9" t="s">
        <v>43</v>
      </c>
      <c r="B57" s="14" t="s">
        <v>109</v>
      </c>
      <c r="C57" s="11">
        <v>44775</v>
      </c>
      <c r="D57" s="12" t="s">
        <v>110</v>
      </c>
      <c r="E57" s="24">
        <v>44789</v>
      </c>
      <c r="F57" s="19" t="s">
        <v>124</v>
      </c>
      <c r="G57" s="22" t="s">
        <v>57</v>
      </c>
      <c r="H57" s="23"/>
      <c r="I57" s="21">
        <v>70</v>
      </c>
      <c r="J57" s="23"/>
      <c r="K57" s="21">
        <v>49</v>
      </c>
      <c r="L57" s="23">
        <f t="shared" si="3"/>
        <v>21</v>
      </c>
      <c r="M57" s="23"/>
      <c r="N57" s="32">
        <v>0.7</v>
      </c>
      <c r="O57" s="22" t="s">
        <v>31</v>
      </c>
      <c r="P57" s="29" t="s">
        <v>60</v>
      </c>
    </row>
  </sheetData>
  <autoFilter ref="A4:P58">
    <extLst/>
  </autoFilter>
  <mergeCells count="20">
    <mergeCell ref="A1:P1"/>
    <mergeCell ref="A2:C2"/>
    <mergeCell ref="D2:E2"/>
    <mergeCell ref="H2:I2"/>
    <mergeCell ref="J2:K2"/>
    <mergeCell ref="A3:A4"/>
    <mergeCell ref="B3:B4"/>
    <mergeCell ref="C3:C4"/>
    <mergeCell ref="D3:D4"/>
    <mergeCell ref="E3:E4"/>
    <mergeCell ref="F2:F4"/>
    <mergeCell ref="G2:G4"/>
    <mergeCell ref="H3:H4"/>
    <mergeCell ref="I3:I4"/>
    <mergeCell ref="J3:J4"/>
    <mergeCell ref="K3:K4"/>
    <mergeCell ref="L2:L4"/>
    <mergeCell ref="M2:M4"/>
    <mergeCell ref="N3:N4"/>
    <mergeCell ref="O2:O4"/>
  </mergeCells>
  <pageMargins left="0.236111111111111" right="0.118055555555556" top="0.354166666666667" bottom="0.275" header="0.236111111111111" footer="0.156944444444444"/>
  <pageSetup paperSize="8" orientation="landscape" horizontalDpi="600"/>
  <headerFooter/>
  <ignoredErrors>
    <ignoredError sqref="O42:Q42 G42:M42 O30:Q41 G30:M41 O29:Q29 G29:M29 O26:Q28 G26:M28 O25:Q25 G25:M25 O20:Q24 G20:M24 O19:Q19 G19:M19 O18:Q18 G18:M18 O17:Q17 G17:M17 O16:Q16 G16:M16 O15:Q15 G15:M15 O14:Q14 G14:M14 O13:Q13 G13:M13 O7:Q12 G7:M12 O6:Q6 G6:M6 G43:J43 O43:Q43 G58:Q58 O57:Q57 G57:M57 O56:Q56 G56:M56 O55:Q55 G55:M55 O51:Q54 G51:M54 O50:Q50 G50:M50 O47:Q49 G47:M49 O46:Q46 G46:M46 O45:Q45 G45:M45 O44:Q44 G44:M44" numberStoredAsText="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 (2)</vt: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user</cp:lastModifiedBy>
  <dcterms:created xsi:type="dcterms:W3CDTF">2022-11-21T21:32:00Z</dcterms:created>
  <dcterms:modified xsi:type="dcterms:W3CDTF">2024-02-01T10:45:37Z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CA30240C459749AD99EAC39351AE12F4</vt:lpwstr>
  </property>
  <property fmtid="{D5CDD505-2E9C-101B-9397-08002B2CF9AE}" pid="3" name="KSOProductBuildVer">
    <vt:lpwstr>2052-11.1.0.10702</vt:lpwstr>
  </property>
</Properties>
</file>