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35"/>
  </bookViews>
  <sheets>
    <sheet name="2021年项目开展情况统计表 (2)"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s>
  <definedNames>
    <definedName name="_21114">#REF!</definedName>
    <definedName name="_Fill" hidden="1">[1]eqpmad2!#REF!</definedName>
    <definedName name="_xlnm._FilterDatabase" hidden="1">#REF!</definedName>
    <definedName name="_Order1" hidden="1">255</definedName>
    <definedName name="_Order2" hidden="1">255</definedName>
    <definedName name="A">#REF!</definedName>
    <definedName name="aa">#REF!</definedName>
    <definedName name="as">#N/A</definedName>
    <definedName name="data">#REF!</definedName>
    <definedName name="Database" hidden="1">#REF!</definedName>
    <definedName name="database2">#REF!</definedName>
    <definedName name="database3">#REF!</definedName>
    <definedName name="dss" hidden="1">#REF!</definedName>
    <definedName name="E206.">#REF!</definedName>
    <definedName name="eee">#REF!</definedName>
    <definedName name="fff">#REF!</definedName>
    <definedName name="hhhh">#REF!</definedName>
    <definedName name="HWSheet">1</definedName>
    <definedName name="kkkk">#REF!</definedName>
    <definedName name="Module.Prix_SMC">[2]!Module.Prix_SMC</definedName>
    <definedName name="OLE_LINK1" localSheetId="0">'2021年项目开展情况统计表 (2)'!$A$3</definedName>
    <definedName name="Print_Area_MI">#REF!</definedName>
    <definedName name="_xlnm.Print_Titles" localSheetId="0">'2021年项目开展情况统计表 (2)'!$1:$5</definedName>
    <definedName name="rrrr">#REF!</definedName>
    <definedName name="s">#REF!</definedName>
    <definedName name="sfeggsafasfas">#REF!</definedName>
    <definedName name="ss">#REF!</definedName>
    <definedName name="ttt">#REF!</definedName>
    <definedName name="tttt">#REF!</definedName>
    <definedName name="www">#REF!</definedName>
    <definedName name="yyyy">#REF!</definedName>
    <definedName name="本级标准收入2004年">[3]本年收入合计!$E$4:$E$184</definedName>
    <definedName name="拨款汇总_合计">SUM([1]汇总!#REF!)</definedName>
    <definedName name="财力">#REF!</definedName>
    <definedName name="财政供养人员增幅2004年">[4]财政供养人员增幅!$E$6</definedName>
    <definedName name="财政供养人员增幅2004年分县">[4]财政供养人员增幅!$E$4:$E$184</definedName>
    <definedName name="村级标准支出">[5]村级支出!$E$4:$E$184</definedName>
    <definedName name="大幅度">#REF!</definedName>
    <definedName name="地区名称">[6]封面!#REF!</definedName>
    <definedName name="公检法司部门编制数">[7]公检法司编制!$E$4:$E$184</definedName>
    <definedName name="公用标准支出">[8]合计!$E$4:$E$184</definedName>
    <definedName name="汇率">#REF!</definedName>
    <definedName name="科目编码">[6]编码!$A$2:$A$145</definedName>
    <definedName name="全额差额比例">'[9]C01-1'!#REF!</definedName>
    <definedName name="人员标准支出">[10]人员支出!$E$4:$E$184</definedName>
    <definedName name="生产列1">#REF!</definedName>
    <definedName name="生产列11">#REF!</definedName>
    <definedName name="生产列15">#REF!</definedName>
    <definedName name="生产列16">#REF!</definedName>
    <definedName name="生产列17">#REF!</definedName>
    <definedName name="生产列19">#REF!</definedName>
    <definedName name="生产列2">#REF!</definedName>
    <definedName name="生产列20">#REF!</definedName>
    <definedName name="生产列3">#REF!</definedName>
    <definedName name="生产列4">#REF!</definedName>
    <definedName name="生产列5">#REF!</definedName>
    <definedName name="生产列6">#REF!</definedName>
    <definedName name="生产列7">#REF!</definedName>
    <definedName name="生产列8">#REF!</definedName>
    <definedName name="生产列9">#REF!</definedName>
    <definedName name="生产期">#REF!</definedName>
    <definedName name="生产期1">#REF!</definedName>
    <definedName name="生产期11">#REF!</definedName>
    <definedName name="生产期123">#REF!</definedName>
    <definedName name="生产期15">#REF!</definedName>
    <definedName name="生产期16">#REF!</definedName>
    <definedName name="生产期17">#REF!</definedName>
    <definedName name="生产期19">#REF!</definedName>
    <definedName name="生产期2">#REF!</definedName>
    <definedName name="生产期20">#REF!</definedName>
    <definedName name="生产期3">#REF!</definedName>
    <definedName name="生产期4">#REF!</definedName>
    <definedName name="生产期5">#REF!</definedName>
    <definedName name="生产期6">#REF!</definedName>
    <definedName name="生产期7">#REF!</definedName>
    <definedName name="生产期8">#REF!</definedName>
    <definedName name="生产期9">#REF!</definedName>
    <definedName name="事业发展支出">[11]事业发展!$E$4:$E$184</definedName>
    <definedName name="是">#REF!</definedName>
    <definedName name="位次d">[12]四月份月报!#REF!</definedName>
    <definedName name="行政管理部门编制数">[7]行政编制!$E$4:$E$184</definedName>
    <definedName name="性别">[6]基础编码!$H$2:$H$3</definedName>
    <definedName name="学历">[6]基础编码!$S$2:$S$9</definedName>
    <definedName name="中国">#REF!</definedName>
    <definedName name="中小学生人数2003年">[13]中小学生!$E$4:$E$184</definedName>
    <definedName name="전">#REF!</definedName>
    <definedName name="주택사업본부">#REF!</definedName>
    <definedName name="철구사업본부">#REF!</definedName>
  </definedNames>
  <calcPr calcId="144525"/>
</workbook>
</file>

<file path=xl/sharedStrings.xml><?xml version="1.0" encoding="utf-8"?>
<sst xmlns="http://schemas.openxmlformats.org/spreadsheetml/2006/main" count="166" uniqueCount="165">
  <si>
    <t>峨山县2021年度衔接乡村振兴补助资金项目计划</t>
  </si>
  <si>
    <t>序号</t>
  </si>
  <si>
    <t>项目名称</t>
  </si>
  <si>
    <t>项目基本情况
（项目建设内容简述）</t>
  </si>
  <si>
    <t>项目总投资</t>
  </si>
  <si>
    <t>其中</t>
  </si>
  <si>
    <t>财政补助资金</t>
  </si>
  <si>
    <t>部门整合</t>
  </si>
  <si>
    <t>业主投入</t>
  </si>
  <si>
    <t>群众自筹</t>
  </si>
  <si>
    <t>合计</t>
  </si>
  <si>
    <t>—</t>
  </si>
  <si>
    <t xml:space="preserve">2021年_峨山彝族自治县_金融扶贫_2021年峨山县扶贫小额贴息贷款贴息补助项目  </t>
  </si>
  <si>
    <t>支付扶贫小额贴息贷款的政府贴息部分</t>
  </si>
  <si>
    <t>2021年_峨山彝族自治县_教育扶贫_2021年峨山县春秋学期雨露计划补助项目</t>
  </si>
  <si>
    <t>2021年度春秋学期雨露计划补助</t>
  </si>
  <si>
    <t>2021年_峨山彝族自治县_产业项目_2021年双江街道高平村委会菜豌豆特色产业帮扶项目</t>
  </si>
  <si>
    <t>1.洛泉组新建3条机耕路总长4152米（宽3.5米），排水沟总长4019米（水沟断面：0.3米x0.3米），DN300预制涵管安装76米等项目；2.高平组新建3条机耕路总长2355米（宽3.5米），排水沟2355米（水沟断面0.3x0.3米），挡墙330立方米，砼硬化50米，DN600预制涵管安16米，DN300预制涵管安装32米等项目；3.乃邑组新建7条机耕路，总长4278米（宽3.5米），排水沟4123米（水沟断面：0.3米x0.3米），预制涵管DN300预制涵管安装68米等项目。1%管理费。</t>
  </si>
  <si>
    <t>2021年_峨山彝族自治县-双江街道_生活条件改善_2021年双江街道小法那村委会农村饮水安全筑固提升项目</t>
  </si>
  <si>
    <t>1.新寨组：安装DN40涂塑管3905米，安装DN20涂塑钢管408米，安装水表34套，安装(2m³/h)全自动一体化净水设备1套，新建水厂1座（含管理房、加药房、厂区围墙、净水器雨棚、厂内排水沟、场地硬化等），新建100立方米水池1座、新安装电力表计1处；2.他拉莫组：安装DN25涂塑钢管866米，安装DN20涂塑钢管300米，安装水表21套，安装(2m³/h)全自动一体化净水设备1套，新建水厂1座（含管理房、加药房、厂区围墙、净水器雨棚、厂内排水沟、场地硬化等），新建50立方米水池1座，新安装电力表计1处。1%管理费。</t>
  </si>
  <si>
    <t>2021年_峨山彝族自治县-小街街道_生活条件改善_2021年小街街道文明社区饮水安全巩固提升项目</t>
  </si>
  <si>
    <t>1.管道项目：DG100内涂塑管1275米，DG50内涂塑管1700米，DG40内涂塑管2550米，DG25内涂塑管850米及其配件及安装等建设内容。2.土方开挖：土方开挖60立方米。</t>
  </si>
  <si>
    <t>2021年_峨山彝族自治县-小街街道_产业项目_2021年小街街道舍郎社区烤烟特色产业帮扶项目</t>
  </si>
  <si>
    <t>1.M7.5水泥砂浆毛石挡墙52.5m3；2.老沟：人工拆除老沟192m3，实心砖砌筑192m3，沟底C20砼60m3，修复C10砼垫层48m3，M10砂浆压顶12m3；3.新沟：C10砼垫层100m3，实心砖砌筑400m3，新沟M10砂浆压顶25m3，M10砂浆粉勾缝2000m2，C20砼沟底25m3；4.机耕路土石方回填：土石方回填1040m3，路面整平压实1040m3。</t>
  </si>
  <si>
    <t>2021年_峨山彝族自治县-小街街道_村基础设施_2021年小街街道大维堵村委会大滩子组村内道路硬化项目</t>
  </si>
  <si>
    <t>路基土方526.89立方米，路床(槽）整形1471.46平方米，道路、场地硬化452.8平方米（厚度20cm），道路、场地硬化1981.47平方米（厚度15cm）</t>
  </si>
  <si>
    <t>2021年_峨山彝族自治县-小街街道_产业项目_2021年小街街道牛白甸社区烤烟特色产业帮扶项目</t>
  </si>
  <si>
    <t>1.土石方工程：土石方开挖（不外运）3660m3，土石方回填1050m3；  2.沟渠工程：C20砼现浇沟帮1198m3，C20砼现浇沟底425m3，现浇构件钢筋31.68t，沟帮模板9140㎡，C20砼背水桥30.4m3，DN500预制混凝土管25m；3.M7.5浆砌石挡土墙1440m3 ；4.施工便道：施工便道5300m。</t>
  </si>
  <si>
    <t>2021年_峨山彝族自治县-甸中镇_产业项目_2021年甸中镇甸中社区村古柏组白菜特色产业帮扶项目</t>
  </si>
  <si>
    <t>古柏组小河边：小河边机耕路修复2条，每条长1100m,宽3.5m；古柏组村背后：村后修复机耕路1000m，宽3.5m。含配套排水沟修复、涵洞、挡土墙建设。</t>
  </si>
  <si>
    <t>2021年_峨山彝族自治县-甸中镇_生活条件改善_2021年甸中镇小河村委会小烟厂组村庄人居环境整治项目</t>
  </si>
  <si>
    <t>100m³污水处理池，12㎡垃圾房一座700mDN300污水管网及600m排水沟建设，3500㎡道路硬化及配套排水沟建设，60盏太阳能路灯</t>
  </si>
  <si>
    <t>2021年_峨山彝族自治县-甸中镇_生活条件改善_2021年甸中镇昔古牙村委会昔古牙组村内道路硬化项目</t>
  </si>
  <si>
    <t>村内破损道路拆除194㎡，村内道路c20混凝土硬化2913㎡，毛石混凝土挡墙建设537m³，砖砌排水沟730m，砖砌室外踏步200㎡</t>
  </si>
  <si>
    <t>2021年_峨山彝族自治县-化念镇_生活条件改善_2021年化念镇水湾村委会西松甸组村内道路硬化项目</t>
  </si>
  <si>
    <t>村内道路硬化3064㎡、毛石挡墙486m³，停车场硬化4114㎡，进村道路硬化1188㎡、毛石挡墙325m³，安装排污管102m,新建检查井6个，垃圾房4座，项目管理费提取1%。</t>
  </si>
  <si>
    <t>2021年_峨山彝族自治县-塔甸镇_产业项目_2021年塔甸镇塔甸村委会烤烟特色产业帮扶项目</t>
  </si>
  <si>
    <t>修复机耕路4500m 机耕路排水沟4000m 石挡土墙167.6m3 Φ300混凝土管埋置40m</t>
  </si>
  <si>
    <t>2021年_峨山彝族自治县-塔甸镇_生活条件改善_2021年塔甸镇瓦哨宗村委会瓦哨宗一组村庄人居环境整治项目</t>
  </si>
  <si>
    <t>DN300污水管网铺设1900m，检查井20座，40m3化粪池1座。雨水收集混凝土方沟1900m。人畜分离猪圈20间及其附属工程。</t>
  </si>
  <si>
    <t>2021年_峨山彝族自治县_产业项目_2021年塔甸镇七溪村委会水稻特色产业帮扶项目实施方案</t>
  </si>
  <si>
    <t>本租灌沟2000m，下七溪灌沟1500m，阿罗旦灌沟800m，老乌斗灌沟2000m。沟截面净空尺寸：0.3*0.4，沟帮截面尺寸：0.15*0.47，沟底截面尺寸：0.3*0.1</t>
  </si>
  <si>
    <t>2021年_峨山彝族自治县-塔甸镇_产业项目_2021年塔甸镇大西村委会以他得组烤烟特色产业帮扶项目</t>
  </si>
  <si>
    <t>机耕路铺沙填石2500m（有效路面3.5m） 排水沟2500m（沟帮0.3*0.5，沟底0.4*0.1） 石挡土墙170m3 Φ500混凝土管48m Φ1000混凝土管18m Φ500砖检查井8座 Φ1000砖检查井3座</t>
  </si>
  <si>
    <t>2021年_峨山彝族自治县-岔河乡_产业项目_2021年岔河乡文山村委会乡村旅游建设项目</t>
  </si>
  <si>
    <t>新建水库边休闲栈道380m，新建水库中栈道200m,新建塑木钓位20个，新建3.6m*36m管理房1座，人行栈道路面块料铺设123.6m，安装太阳能路灯20盏。</t>
  </si>
  <si>
    <t>2021年_峨山彝族自治县-岔河乡_产业项目_2021年岔河乡安居村委会烤烟特色产业帮扶项目</t>
  </si>
  <si>
    <t>新建抽水泵房一座12㎡，调节水池一座200m³，提水管道2123m，输配水管道9935m。</t>
  </si>
  <si>
    <t>2021年_峨山彝族自治县-大龙潭乡_生活条件改善_2021年大龙潭乡司城村委会大龙潭组村庄人居环境整治项目</t>
  </si>
  <si>
    <t>1.雨污分流及垃圾处理：DN300混凝土污水管380米，400*400雨水沟590米，DN300混凝土污水管370米，DN500混凝土雨水管375米，混凝土检查井105座，雨水口15个；2.新建垃圾房2座；3.村容村貌提升：5米高毛石挡土墙75米，3米高毛石挡土墙260米；4.新建道路（6米宽）160米。项目管理费1%</t>
  </si>
  <si>
    <t>2021年_峨山彝族自治县-大龙潭乡_产业项目_2021年大龙潭乡班德村委会班德组特色农产品交易物流仓储项目</t>
  </si>
  <si>
    <t>新建118.8×12钢架铝瓦大棚1425.6㎡，7m杆太阳能路灯10盏，出口道路硬化544m²，支砌挡墙，φ400涵管12m（水泥预制管），修建排水沟16.12m。项目管理费1%</t>
  </si>
  <si>
    <t>2021年_峨山彝族自治县-大龙潭乡_产业项目_2021年大龙潭乡绿溪村委会绿溪组烤烟特色产业种植项目</t>
  </si>
  <si>
    <t>改扩建法嘎啦莫4.5m宽机耕路1.1km，路肩墙1.1km，路面20cm厚砂砾石料回填，支砌挡墙，铺设Φ800mm圆涵管6m，Φ400mm圆涵管66m，；改扩建箐头4.5m宽机耕路1.35km，路肩墙360m，路面15cm厚砂砾石料回填，铺设Φ400mm圆涵管36m，道路硬化135m。项目管理费1%</t>
  </si>
  <si>
    <t>2021年_峨山彝族自治县-富良棚乡_产业项目_2021年美党村委会万年组烤烟特色产业项目</t>
  </si>
  <si>
    <t>扩建3930m、路宽4.5m（1850m）、路宽3.5m（2080m）、砂石路面，300*400排水沟3930m、DN600混凝土管40m、沉砂池10座、路床(槽）整形与铺砂填石11290㎡、石挡土墙16m³，大型机械设备，项目管理费1%</t>
  </si>
  <si>
    <t>2021年_峨山彝族自治县-富良棚乡_产业项目_2021年翻家村委会清泉组烤烟特色产业项目</t>
  </si>
  <si>
    <t>扩建2706m、路宽4.5m、砂石路面，路床(槽）整形与铺砂填石12177㎡、300*400排水沟2910m、DN600混凝土管32m、石挡土墙6.4m³、沉砂池8座，大型机械进出场费用，项目管理费1%</t>
  </si>
  <si>
    <t>2021年_峨山彝族自治县-富良棚乡_产业项目_2021年翻家村委会翻家组烤烟机特色产业项目</t>
  </si>
  <si>
    <t>扩建1510m、路宽4.5m、砂石路面，路床(槽）整形与铺砂填石6795㎡、300*400排水沟1360m、DN600混凝土管20m、石挡土墙4m³、沉砂池5座，大型机械进出场费用，项目管理费1%</t>
  </si>
  <si>
    <t>2021年_峨山彝族自治县-富良棚乡_产业项目_2021年富良棚乡翻家村委会大田组烤烟特色产业帮扶项目</t>
  </si>
  <si>
    <t>扩建机耕路4856m，路宽4.5m，砂石路面:路床(槽）整形与铺砂填石21852㎡、300*400排水沟4860m、混DN600凝土管56m、石挡土墙11.2m³、沉砂池14座，项目管理费1%</t>
  </si>
  <si>
    <t>2021年_峨山彝族自治县-双江街道_村基础设施_2021年双江街道桃李村委会石林组民族团结示范村项目</t>
  </si>
  <si>
    <t>M7.5砂浆砌筑毛石挡墙123.69m³;步道建设53.17m,宽1.5m;金属栏杆制安206.8m;停车场硬化2639.7m³等</t>
  </si>
  <si>
    <t>2021年_峨山彝族自治县-甸中镇_村基础设施_峨山县甸中镇2021年镜湖村委会镜湖组 民族团结进步示范村</t>
  </si>
  <si>
    <t xml:space="preserve">新村道路硬化2060平方米，老村内道路硬化298.85平方米，机耕路建设5000平方米，水塘修复，水池清除309立方米,混凝土浇筑506.5立方米。
</t>
  </si>
  <si>
    <t>2021年_峨山彝族自治县-富良棚乡_生活条件改善_2021年富良棚乡塔冲村委会塔冲老村人居环境整治项目</t>
  </si>
  <si>
    <t>污水主管3600m、污水支管2400m、检查井55座、雨水沟1600m、村内道路硬化3880㎡、石挡土墙860m³、太阳能路灯45盏。</t>
  </si>
  <si>
    <t>2021年_峨山彝族自治县-大龙潭乡_生活条件改善_2021年大龙潭乡迭所村委会大平田人居环境整治项目</t>
  </si>
  <si>
    <t>村内危房、闲置房拆除7185.316㎡</t>
  </si>
  <si>
    <t>2021年_峨山彝族自治县-富良棚乡_生活条件改善_2021年富良棚乡婀娜村委会茂那代村人居环境整治项目</t>
  </si>
  <si>
    <t>1.村内场地硬化工程：平整场地、100mm厚碎石基层、200mm厚C30水泥混凝土场地993.8㎡。2.村内道路通畅工程：路床(槽）整形、100mm厚碎石基层、200mm厚C30水泥混凝土路面1836㎡；石挡土墙584m³。（三）村内综合整治工程：拆除村内废弃猪圈等结构建筑460㎡；方型钢管护栏633m；混凝土防护墩12.6m³；灶台2个；200mm厚C30水泥混凝土80㎡；清理水塘130.5m³；挖沟槽土方74.58m³；石挡土墙443.4m³</t>
  </si>
  <si>
    <t>2021年_峨山彝族自治县-双江街道_产业项目_2021年双江街道高平村委会洛泉组烤烟特色产业帮扶项目</t>
  </si>
  <si>
    <t>安装灌溉管网3100m，其中：DN50热镀锌钢管2884m，DN20热镀锌钢管216m；安装计量设施108套（水表、表箱、阀）。架设25mm2铜芯聚氯乙烯绝缘电线1800m。D12-50×2多级离心泵安装1套。原抽水主管修复1项。泵站集水塘清理。</t>
  </si>
  <si>
    <t>2021年_峨山彝族自治县-小街街道_产业项目_小街街道小街社区八组蔬菜特色产业帮扶项目</t>
  </si>
  <si>
    <t>修复机耕路800m;500×600三面光沟100m；2000m实心砖砌；支砌挡墙280m³</t>
  </si>
  <si>
    <t>2021年_峨山彝族自治县-小街街道_生活条件改善_2021年小街街道永昌社区人居环境整治项目</t>
  </si>
  <si>
    <t>场地土方开挖642m³；C25砼场地硬化1840㎡；排水沟400×400排水沟95m；不锈钢围栏260m.</t>
  </si>
  <si>
    <t>2021年_峨山彝族自治县-小街街道_产业项目_2021年小街街道永昌社区冷链物流仓储建设项目</t>
  </si>
  <si>
    <t>砖混结构商铺760㎡，锌钢栏杆护栏300㎡，C30砼场地硬化2668㎡，蔬菜交易大棚（钢结构）774㎡，监控系统1套，过磅房（砖混结构）15㎡，50吨地磅1套，拆除临时建筑100㎡，排水暗沟350㎡，钢大门40㎡。</t>
  </si>
  <si>
    <t>2021年_峨山彝族自治县-小街街道_产业项目_2021年小街街道棚租村委会大棚租小组烤烟特色产业帮扶项目</t>
  </si>
  <si>
    <t>建设机耕路993m，宽3.5米,含附属沟渠建设0.6m×0.5m</t>
  </si>
  <si>
    <t>2021年_峨山彝族自治县-小街街道_产业项目_2021年小街街道兴旺社区烤烟特色产业帮扶项目</t>
  </si>
  <si>
    <t>建设机耕路2000m，宽3.5米,含附属沟渠建设0.6m×0.5m</t>
  </si>
  <si>
    <t>2021年_峨山彝族自治县-双江街道_生活条件改善_2021年双江街道富泉村委会小甸中组村内道路硬化项目</t>
  </si>
  <si>
    <t>小甸中组村内道路硬化总面积4032.3平方米，其中主道路硬化1120米，面积2800平方米（具体做法：混凝土强度：C25砼；宽度为2500mm；厚度为200mm）；村内巷道硬化1232.3米，面积1232.3平方米（具体做法：混凝土强度：C25砼；宽度为1000mm; 厚度为150mm）；Φ800圆形检查井污水检查井46座；砖地沟、明沟443米（具体做法：沟截面尺寸:300*300，沟邦厚度120mm，100厚C15混凝土沟底）；600*400雨水箅子46座；DN300预制涵管安装26米，M7.5砌毛石挡墙10.5m³，DN110塑料管138米等项目。</t>
  </si>
  <si>
    <t>2021年_峨山彝族自治县-岔河乡_产业项目_岔河乡河外村委会凤窝组蔬菜特色产业帮扶项目</t>
  </si>
  <si>
    <t>1、安装输水管道，DN200PE管（1.6Mpa）1180米；
2、新建50立方米水池一座；
3、制安引水管道，DN125镀锌钢管4100米。</t>
  </si>
  <si>
    <t>2021年_峨山彝族自治县-岔河乡_产业项目_2021年岔河乡河外村委会烤烟特色产业帮扶项目</t>
  </si>
  <si>
    <t>进宝组三面光沟修复2000米；沿河组三面修复光沟800米；凤窝组三面光沟修复5处共600米；路口组修复3600米；河外组新建三面光沟700米、三面光沟修复两处共400米；龙得组三面光沟修复40米；鹏展组三面光沟新建1200米、修复1000米</t>
  </si>
  <si>
    <t>2021年_峨山彝族自治县-岔河乡_产业项目_2021年岔河乡青河村委会蔬菜特色产业帮扶项目</t>
  </si>
  <si>
    <t>新建青河村委会青龙寨组4.5米宽机耕路3.6公里。</t>
  </si>
  <si>
    <t>2021年_峨山彝族自治县-岔河乡_产业项目_2021年岔河乡云美村委会烤烟特色产业帮扶项目</t>
  </si>
  <si>
    <t>修复云美村委会临溪组3420米、齐云组管网360米；田心组管网新安装管网1200米、水表24个、水泵及泵房；新建100KVA变压器及配套线路；</t>
  </si>
  <si>
    <t>2021年_峨山彝族自治县-甸中镇_生活条件改善_2021年甸中镇小河村委会觅池冲可甸吾人居环境整治项目</t>
  </si>
  <si>
    <t>1.拆除觅池冲组闲房、空房、危房共计1232.5㎡；2.拆除可甸吾组闲房、空房、危房共计5920㎡。</t>
  </si>
  <si>
    <t>2021年_峨山彝族自治县-甸中镇_产业项目_2021年甸中镇大寨村委会小旧寨组烤烟特色产业帮扶项目</t>
  </si>
  <si>
    <t>1、铺设DN100镀锌钢管2300m；2、铺设DN50镀锌钢管4600m；3、D46-50*6水泵2台；4、配套输配电工程1项；5、200m³调节水池1座；6、500m³高位水池1座。</t>
  </si>
  <si>
    <t>2021年_峨山彝族自治县-甸中镇_产业项目_2021年甸中镇小河村委会觅池冲组菜豌豆特色产业配套基础设施建设项目</t>
  </si>
  <si>
    <t>1、新建机耕路长2000m，宽3.5m；2、机耕路配套两面光排水沟203m³；3、新建毛石挡土墙1000m³。</t>
  </si>
  <si>
    <t>2021年_峨山彝族自治县-化念镇_产业项目_2021年化念镇党宽社区蔬菜特色产业帮扶项目</t>
  </si>
  <si>
    <t>中村组新硬化4米宽机耕路1500米、混凝土挡墙104m³、浆砌石挡墙32m³；上班秧组新硬化4米宽机耕路410米、浆砌石挡墙460m³；党宽组新硬化4米宽机耕路1100米、3米宽机耕路340米、浆砌石挡墙50m³。</t>
  </si>
  <si>
    <t>2021年_峨山彝族自治县-双江街道_产业项目_2021年双江街道厂上村委会双河组菜豌豆蔬菜特色产业帮扶项目</t>
  </si>
  <si>
    <t>双河组新建机耕路，总长1961米（宽4.0米，包括路缘0.25米x0.25米），排水沟总长1961米，DN300预制涵管安装24米等项目。</t>
  </si>
  <si>
    <t>2021年_峨山彝族自治县-塔甸镇_生活条件改善_2021年塔甸镇嘿腻村委会布者甸组村庄人居环境整治项目</t>
  </si>
  <si>
    <t xml:space="preserve">1、进场道路硬化371㎡、排水沟106m（投资概算47362.39元）。 2、村内排水沟424m、排污管670m、40m3化粪池1座（投资概算452713.17元）。  3、村内广场1239㎡、太阳能路灯15盏（投资概算300063.5元）。 4、人畜分离及其附属设施（投资概算319860.39元）。 5、管理费1.1万元（直接工程款1%）。
</t>
  </si>
  <si>
    <t>2021年_峨山彝族自治县-塔甸镇_产业项目_2021年塔甸镇嘿腻村委会丫六得组烤烟特色产业帮扶项目</t>
  </si>
  <si>
    <t xml:space="preserve">修复灌沟1520m 现浇混凝土拦河坝12.42m3 石挡土墙152.04m3 新建灌沟700m 200m3水池修复1座
</t>
  </si>
  <si>
    <t>2021年_峨山彝族自治县-大龙潭乡_产业项目_2021年大龙潭乡以他斗村委会番茄特色产业配套基础设施建设项目</t>
  </si>
  <si>
    <t>新建占地面积6280㎡交易市场，建临时收储房155.52㎡，搭建钢架大棚345.6㎡，支砌毛石挡土墙511.08m³，场地硬化砼（C25）1550.48㎡，安装10m杆太阳能路灯6盏。1%项目管理经费。</t>
  </si>
  <si>
    <t>2021年_峨山彝族自治县-大龙潭乡_产业项目_2021年大龙潭乡班德村委会荚豆特色产业配套基础设施建设项目</t>
  </si>
  <si>
    <t>改扩建大红本至各雪4.5m宽机耕路组3km，路面铺沙填石、修两面光沟。</t>
  </si>
  <si>
    <t>2021年_峨山彝族自治县-化念镇_生活条件改善_2021年化念镇凤凰社区新哨组村内道路硬化及人居环境整治项目</t>
  </si>
  <si>
    <t>村内道路硬化3053㎡，进村道路硬化1284㎡，新建毛石挡墙1833m³，安装排污管596m,排水管480米，新建检查井19个，排水沟360m，新建16mX11m污水处理池一座。</t>
  </si>
  <si>
    <t>2021年_峨山彝族自治县-塔甸镇_产业项目_2021年塔甸镇塔甸村委会九龙、街子片区烤烟特色产业帮扶项目</t>
  </si>
  <si>
    <t>1、28㎡管理房1间； 2、多级离心泵（D25-50*7  55KW电机）安装； 3、80KVA台变安装； 4、DN100镀锌钢管900m； 5、DN50镀锌钢管2800m； 6、DN40镀锌钢管2800m； 7、DN25镀锌钢管3000m； 8、混凝土支墩、镇墩25m3； 9、管理费0.8万元（直接工程款1%）</t>
  </si>
  <si>
    <t>2021年_峨山彝族自治县-富良棚乡_生活条件改善_2021年富良棚乡迭舍莫村新寨饮水安全巩固提升项目</t>
  </si>
  <si>
    <t>新寨坝提水，水管管道0.3公里，新建50方集水池1个，配套抽水设备，新建净化水厂1座及管理房。</t>
  </si>
  <si>
    <t>2021年_峨山彝族自治县-塔甸镇_生活条件改善_2021年塔甸镇海味村委会新街组贫困地区农村人居环境整治示范村项目</t>
  </si>
  <si>
    <t xml:space="preserve">（一）污水管铺设 1200m（DN300HDPE 管） （二）混凝土方沟 1200m（截面尺寸 0.4*0.6） （三）40m3污水处理池 1 座 （四）入户排污管 735m（DN110PVC 管） （五）路面恢复 1200 ㎡。
</t>
  </si>
  <si>
    <t>2021年_峨山彝族自治县_项目管理费_2021年驻村扶贫工作队市级经费</t>
  </si>
  <si>
    <t>2021年驻村扶贫工作队市级经费</t>
  </si>
  <si>
    <t>2021年_峨山彝族自治县_项目管理费_2021年驻村扶贫工作队员市级意外保险</t>
  </si>
  <si>
    <t>2021年驻村扶贫工作队员市级意外保险</t>
  </si>
  <si>
    <t>2021年_峨山彝族自治县_项目管理费_2021年峨山县乡村振兴工作经费</t>
  </si>
  <si>
    <t>2021年峨山县乡村振兴工作经费</t>
  </si>
  <si>
    <t>2021年_峨山彝族自治县_项目管理费_2021年驻村工作队员补助经费</t>
  </si>
  <si>
    <t>2021年驻村工作队员补助经费</t>
  </si>
  <si>
    <t>2021年_峨山彝族自治县_项目管理费_2021年峨山县乡镇扶贫工作经费</t>
  </si>
  <si>
    <t>2021年峨山县乡镇扶贫工作经费</t>
  </si>
  <si>
    <t>2021年_峨山彝族自治县_项目管理费_2021年扶持壮大村级集体经济项目前期工作经费</t>
  </si>
  <si>
    <t>2021年扶持壮大村级集体经济项目前期工作经费</t>
  </si>
  <si>
    <t>2021年_峨山彝族自治县_项目管理费_2021年峨山县扶贫办工作经费</t>
  </si>
  <si>
    <t>2021年峨山县扶贫办工作经费</t>
  </si>
  <si>
    <t>2021年_峨山彝族自治县_项目管理费_2021年35个贫困村工作队补助经费</t>
  </si>
  <si>
    <t>2021年35个贫困村工作队补助经费</t>
  </si>
  <si>
    <t>2021年_峨山彝族自治县_金融扶贫_2020年第四季度小额信贷贴息补助</t>
  </si>
  <si>
    <t>2020年第四季度小额信贷贴息补助</t>
  </si>
  <si>
    <r>
      <rPr>
        <sz val="10"/>
        <rFont val="Times New Roman"/>
        <charset val="134"/>
      </rPr>
      <t>2021</t>
    </r>
    <r>
      <rPr>
        <sz val="10"/>
        <rFont val="宋体"/>
        <charset val="134"/>
      </rPr>
      <t>年双江街道高平村委会洛泉组人居环境整治项目</t>
    </r>
  </si>
  <si>
    <t>洛泉组雨污分流项目</t>
  </si>
  <si>
    <r>
      <rPr>
        <sz val="10"/>
        <rFont val="Times New Roman"/>
        <charset val="134"/>
      </rPr>
      <t>2021</t>
    </r>
    <r>
      <rPr>
        <sz val="10"/>
        <rFont val="宋体"/>
        <charset val="134"/>
      </rPr>
      <t>年小街街道水车田村委会谭车勒组组烤烟特色产业项目</t>
    </r>
  </si>
  <si>
    <t>修复机耕路5000m及配套水沟</t>
  </si>
  <si>
    <r>
      <rPr>
        <sz val="10"/>
        <rFont val="Times New Roman"/>
        <charset val="134"/>
      </rPr>
      <t>2021</t>
    </r>
    <r>
      <rPr>
        <sz val="10"/>
        <rFont val="宋体"/>
        <charset val="134"/>
      </rPr>
      <t>年化念镇罗里村委会人居环境整治项目</t>
    </r>
  </si>
  <si>
    <t>村道路改扩建、水沟、边坡挡墙治理；亮化工程</t>
  </si>
  <si>
    <t>2021年甸中镇白土村委会元山组蔬菜特色产业配套基础设施建设项目</t>
  </si>
  <si>
    <t>白土元山蔬菜交易场所，场地硬化1200㎡，大门、管理房、路灯等配套设施</t>
  </si>
  <si>
    <r>
      <rPr>
        <sz val="10"/>
        <rFont val="Times New Roman"/>
        <charset val="134"/>
      </rPr>
      <t>2021</t>
    </r>
    <r>
      <rPr>
        <sz val="10"/>
        <rFont val="宋体"/>
        <charset val="134"/>
      </rPr>
      <t>年塔甸镇亚尼村委会下片区机耕路建设项目</t>
    </r>
  </si>
  <si>
    <r>
      <rPr>
        <sz val="10"/>
        <rFont val="宋体"/>
        <charset val="134"/>
      </rPr>
      <t>迭嘎新建机耕路</t>
    </r>
    <r>
      <rPr>
        <sz val="10"/>
        <rFont val="Times New Roman"/>
        <charset val="134"/>
      </rPr>
      <t>1500m</t>
    </r>
    <r>
      <rPr>
        <sz val="10"/>
        <rFont val="宋体"/>
        <charset val="134"/>
      </rPr>
      <t>；阿克甸新建机耕路</t>
    </r>
    <r>
      <rPr>
        <sz val="10"/>
        <rFont val="Times New Roman"/>
        <charset val="134"/>
      </rPr>
      <t>1000m</t>
    </r>
    <r>
      <rPr>
        <sz val="10"/>
        <rFont val="宋体"/>
        <charset val="134"/>
      </rPr>
      <t>；常青新建机耕路</t>
    </r>
    <r>
      <rPr>
        <sz val="10"/>
        <rFont val="Times New Roman"/>
        <charset val="134"/>
      </rPr>
      <t>500m</t>
    </r>
    <r>
      <rPr>
        <sz val="10"/>
        <rFont val="宋体"/>
        <charset val="134"/>
      </rPr>
      <t>；伙枇杷新建机耕路</t>
    </r>
    <r>
      <rPr>
        <sz val="10"/>
        <rFont val="Times New Roman"/>
        <charset val="134"/>
      </rPr>
      <t>1000m</t>
    </r>
    <r>
      <rPr>
        <sz val="10"/>
        <rFont val="宋体"/>
        <charset val="134"/>
      </rPr>
      <t>；机耕路排水沟</t>
    </r>
    <r>
      <rPr>
        <sz val="10"/>
        <rFont val="Times New Roman"/>
        <charset val="134"/>
      </rPr>
      <t>4000m</t>
    </r>
    <r>
      <rPr>
        <sz val="10"/>
        <rFont val="宋体"/>
        <charset val="134"/>
      </rPr>
      <t>；石挡土墙</t>
    </r>
    <r>
      <rPr>
        <sz val="10"/>
        <rFont val="Times New Roman"/>
        <charset val="134"/>
      </rPr>
      <t>112.6m³</t>
    </r>
    <r>
      <rPr>
        <sz val="10"/>
        <rFont val="宋体"/>
        <charset val="134"/>
      </rPr>
      <t>；</t>
    </r>
    <r>
      <rPr>
        <sz val="10"/>
        <rFont val="Times New Roman"/>
        <charset val="134"/>
      </rPr>
      <t>Φ300</t>
    </r>
    <r>
      <rPr>
        <sz val="10"/>
        <rFont val="宋体"/>
        <charset val="134"/>
      </rPr>
      <t>混凝土管埋置</t>
    </r>
    <r>
      <rPr>
        <sz val="10"/>
        <rFont val="Times New Roman"/>
        <charset val="134"/>
      </rPr>
      <t>120m</t>
    </r>
    <r>
      <rPr>
        <sz val="10"/>
        <rFont val="宋体"/>
        <charset val="134"/>
      </rPr>
      <t>，管理费</t>
    </r>
    <r>
      <rPr>
        <sz val="10"/>
        <rFont val="Times New Roman"/>
        <charset val="134"/>
      </rPr>
      <t>1%</t>
    </r>
    <r>
      <rPr>
        <sz val="10"/>
        <rFont val="宋体"/>
        <charset val="134"/>
      </rPr>
      <t>（包含于直接工程款内）</t>
    </r>
  </si>
  <si>
    <r>
      <rPr>
        <sz val="10"/>
        <rFont val="Times New Roman"/>
        <charset val="134"/>
      </rPr>
      <t>2021</t>
    </r>
    <r>
      <rPr>
        <sz val="10"/>
        <rFont val="宋体"/>
        <charset val="134"/>
      </rPr>
      <t>年塔甸镇大西村委会旅游产业发展项目</t>
    </r>
  </si>
  <si>
    <t>土掌房提档升级、建民宿、展览馆</t>
  </si>
  <si>
    <r>
      <rPr>
        <sz val="10"/>
        <rFont val="Times New Roman"/>
        <charset val="134"/>
      </rPr>
      <t>2021</t>
    </r>
    <r>
      <rPr>
        <sz val="10"/>
        <rFont val="宋体"/>
        <charset val="134"/>
      </rPr>
      <t>年塔甸镇大西村委会产业发展项目</t>
    </r>
  </si>
  <si>
    <t>建设土特产包装厂、厂房、小冷库、设备、销售门市</t>
  </si>
  <si>
    <t>2021年岔河乡谢札村委会下松组机耕路建设项目</t>
  </si>
  <si>
    <t>下松组机耕路修复1公里</t>
  </si>
  <si>
    <t>2021年岔河乡河外村委会凤窝组人居环境整治项目</t>
  </si>
  <si>
    <t>村内道路硬化（原石毛面板路）1450㎡；太阳能路灯30盏</t>
  </si>
  <si>
    <t>2021年富良棚乡迭舍莫村委会他轰组饮水安全巩固提升项目</t>
  </si>
  <si>
    <r>
      <rPr>
        <sz val="10"/>
        <rFont val="宋体"/>
        <charset val="134"/>
      </rPr>
      <t>从大西水库引水，水管管道</t>
    </r>
    <r>
      <rPr>
        <sz val="10"/>
        <rFont val="Times New Roman"/>
        <charset val="134"/>
      </rPr>
      <t>3</t>
    </r>
    <r>
      <rPr>
        <sz val="10"/>
        <rFont val="宋体"/>
        <charset val="134"/>
      </rPr>
      <t>千米，配套抽水设备，新建净化水厂</t>
    </r>
    <r>
      <rPr>
        <sz val="10"/>
        <rFont val="Times New Roman"/>
        <charset val="134"/>
      </rPr>
      <t>1</t>
    </r>
    <r>
      <rPr>
        <sz val="10"/>
        <rFont val="宋体"/>
        <charset val="134"/>
      </rPr>
      <t>座。</t>
    </r>
  </si>
  <si>
    <t>2021年富良棚乡迭舍莫村委会烤烟特色产业帮扶项目</t>
  </si>
  <si>
    <t>1.建设以期佐组新建蓄水池至费拉莫水库50钢管3千米。2.新建摆依组200立方米蓄水池1个及雨季从沟箐至蓄水池引水沟渠配套设施（水泥浇筑）3千米。3.下厂组村庄后面新建200立方米蓄水池及雨季从沟箐之蓄水池引水沟渠配套设施（混凝土浇筑）3千米。</t>
  </si>
  <si>
    <t>2021年富良棚乡富良棚村委会本扎组饮水安全巩固提升项目</t>
  </si>
  <si>
    <t>从水库引水，水管管道4.2千米。</t>
  </si>
  <si>
    <t>2021年富良棚乡富良棚村委会乐里冲组机耕路建设项目</t>
  </si>
  <si>
    <t>扩建1384m、、路宽4.5m、砂石路面，路床(槽）整形与铺砂填石6228㎡、300*400排水沟730m、DN600混凝土管12m、石挡土墙6.4m³、沉砂池3座，大型机械进出场费用，项目管理费1%</t>
  </si>
  <si>
    <t>2021年度大龙潭小街甸中民族团结进步示范村</t>
  </si>
</sst>
</file>

<file path=xl/styles.xml><?xml version="1.0" encoding="utf-8"?>
<styleSheet xmlns="http://schemas.openxmlformats.org/spreadsheetml/2006/main">
  <numFmts count="6">
    <numFmt numFmtId="176" formatCode="0.00_ "/>
    <numFmt numFmtId="177" formatCode="0_);[Red]\(0\)"/>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36">
    <font>
      <sz val="11"/>
      <color theme="1"/>
      <name val="宋体"/>
      <charset val="134"/>
      <scheme val="minor"/>
    </font>
    <font>
      <sz val="11"/>
      <name val="仿宋"/>
      <charset val="134"/>
    </font>
    <font>
      <sz val="12"/>
      <name val="Times New Roman"/>
      <charset val="134"/>
    </font>
    <font>
      <sz val="9"/>
      <name val="宋体"/>
      <charset val="134"/>
      <scheme val="minor"/>
    </font>
    <font>
      <sz val="10"/>
      <name val="宋体"/>
      <charset val="134"/>
      <scheme val="minor"/>
    </font>
    <font>
      <sz val="11"/>
      <name val="宋体"/>
      <charset val="134"/>
      <scheme val="minor"/>
    </font>
    <font>
      <sz val="18"/>
      <name val="方正小标宋_GBK"/>
      <charset val="134"/>
    </font>
    <font>
      <b/>
      <sz val="14"/>
      <name val="方正仿宋_GBK"/>
      <charset val="134"/>
    </font>
    <font>
      <b/>
      <sz val="10"/>
      <name val="方正仿宋_GBK"/>
      <charset val="134"/>
    </font>
    <font>
      <b/>
      <sz val="9"/>
      <name val="宋体"/>
      <charset val="134"/>
      <scheme val="minor"/>
    </font>
    <font>
      <b/>
      <sz val="10"/>
      <name val="Times New Roman"/>
      <charset val="134"/>
    </font>
    <font>
      <sz val="10"/>
      <name val="Times New Roman"/>
      <charset val="134"/>
    </font>
    <font>
      <sz val="10"/>
      <name val="宋体"/>
      <charset val="134"/>
    </font>
    <font>
      <sz val="11"/>
      <color theme="1"/>
      <name val="宋体"/>
      <charset val="0"/>
      <scheme val="minor"/>
    </font>
    <font>
      <sz val="11"/>
      <color theme="0"/>
      <name val="宋体"/>
      <charset val="0"/>
      <scheme val="minor"/>
    </font>
    <font>
      <sz val="11"/>
      <color theme="1"/>
      <name val="宋体"/>
      <charset val="134"/>
      <scheme val="minor"/>
    </font>
    <font>
      <sz val="11"/>
      <color rgb="FF9C0006"/>
      <name val="宋体"/>
      <charset val="0"/>
      <scheme val="minor"/>
    </font>
    <font>
      <b/>
      <sz val="11"/>
      <color theme="3"/>
      <name val="宋体"/>
      <charset val="134"/>
      <scheme val="minor"/>
    </font>
    <font>
      <sz val="11"/>
      <color rgb="FFFA7D00"/>
      <name val="宋体"/>
      <charset val="0"/>
      <scheme val="minor"/>
    </font>
    <font>
      <b/>
      <sz val="11"/>
      <color rgb="FF3F3F3F"/>
      <name val="宋体"/>
      <charset val="0"/>
      <scheme val="minor"/>
    </font>
    <font>
      <b/>
      <sz val="18"/>
      <color theme="3"/>
      <name val="宋体"/>
      <charset val="134"/>
      <scheme val="minor"/>
    </font>
    <font>
      <sz val="11"/>
      <color rgb="FF3F3F76"/>
      <name val="宋体"/>
      <charset val="0"/>
      <scheme val="minor"/>
    </font>
    <font>
      <sz val="11"/>
      <color rgb="FF006100"/>
      <name val="宋体"/>
      <charset val="0"/>
      <scheme val="minor"/>
    </font>
    <font>
      <sz val="11"/>
      <color rgb="FF9C6500"/>
      <name val="宋体"/>
      <charset val="0"/>
      <scheme val="minor"/>
    </font>
    <font>
      <sz val="12"/>
      <color rgb="FF000000"/>
      <name val="宋体"/>
      <charset val="134"/>
    </font>
    <font>
      <sz val="11"/>
      <color theme="1"/>
      <name val="宋体"/>
      <charset val="134"/>
      <scheme val="minor"/>
    </font>
    <font>
      <b/>
      <sz val="11"/>
      <color rgb="FFFA7D00"/>
      <name val="宋体"/>
      <charset val="0"/>
      <scheme val="minor"/>
    </font>
    <font>
      <sz val="11"/>
      <color indexed="8"/>
      <name val="宋体"/>
      <charset val="134"/>
    </font>
    <font>
      <b/>
      <sz val="15"/>
      <color theme="3"/>
      <name val="宋体"/>
      <charset val="134"/>
      <scheme val="minor"/>
    </font>
    <font>
      <sz val="11"/>
      <color rgb="FFFF0000"/>
      <name val="宋体"/>
      <charset val="0"/>
      <scheme val="minor"/>
    </font>
    <font>
      <b/>
      <sz val="11"/>
      <color theme="1"/>
      <name val="宋体"/>
      <charset val="0"/>
      <scheme val="minor"/>
    </font>
    <font>
      <b/>
      <sz val="11"/>
      <color rgb="FFFFFFFF"/>
      <name val="宋体"/>
      <charset val="0"/>
      <scheme val="minor"/>
    </font>
    <font>
      <b/>
      <sz val="13"/>
      <color theme="3"/>
      <name val="宋体"/>
      <charset val="134"/>
      <scheme val="minor"/>
    </font>
    <font>
      <i/>
      <sz val="11"/>
      <color rgb="FF7F7F7F"/>
      <name val="宋体"/>
      <charset val="0"/>
      <scheme val="minor"/>
    </font>
    <font>
      <u/>
      <sz val="11"/>
      <color rgb="FF0000FF"/>
      <name val="宋体"/>
      <charset val="0"/>
      <scheme val="minor"/>
    </font>
    <font>
      <u/>
      <sz val="11"/>
      <color rgb="FF800080"/>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5"/>
        <bgColor indexed="64"/>
      </patternFill>
    </fill>
    <fill>
      <patternFill patternType="solid">
        <fgColor rgb="FFFFC7CE"/>
        <bgColor indexed="64"/>
      </patternFill>
    </fill>
    <fill>
      <patternFill patternType="solid">
        <fgColor theme="4" tint="0.799981688894314"/>
        <bgColor indexed="64"/>
      </patternFill>
    </fill>
    <fill>
      <patternFill patternType="solid">
        <fgColor theme="6" tint="0.399975585192419"/>
        <bgColor indexed="64"/>
      </patternFill>
    </fill>
    <fill>
      <patternFill patternType="solid">
        <fgColor theme="4" tint="0.399975585192419"/>
        <bgColor indexed="64"/>
      </patternFill>
    </fill>
    <fill>
      <patternFill patternType="solid">
        <fgColor rgb="FFF2F2F2"/>
        <bgColor indexed="64"/>
      </patternFill>
    </fill>
    <fill>
      <patternFill patternType="solid">
        <fgColor rgb="FFFFCC99"/>
        <bgColor indexed="64"/>
      </patternFill>
    </fill>
    <fill>
      <patternFill patternType="solid">
        <fgColor theme="7"/>
        <bgColor indexed="64"/>
      </patternFill>
    </fill>
    <fill>
      <patternFill patternType="solid">
        <fgColor theme="7" tint="0.599993896298105"/>
        <bgColor indexed="64"/>
      </patternFill>
    </fill>
    <fill>
      <patternFill patternType="solid">
        <fgColor theme="4"/>
        <bgColor indexed="64"/>
      </patternFill>
    </fill>
    <fill>
      <patternFill patternType="solid">
        <fgColor rgb="FFC6EFCE"/>
        <bgColor indexed="64"/>
      </patternFill>
    </fill>
    <fill>
      <patternFill patternType="solid">
        <fgColor theme="8" tint="0.599993896298105"/>
        <bgColor indexed="64"/>
      </patternFill>
    </fill>
    <fill>
      <patternFill patternType="solid">
        <fgColor theme="8"/>
        <bgColor indexed="64"/>
      </patternFill>
    </fill>
    <fill>
      <patternFill patternType="solid">
        <fgColor theme="9"/>
        <bgColor indexed="64"/>
      </patternFill>
    </fill>
    <fill>
      <patternFill patternType="solid">
        <fgColor rgb="FFFFEB9C"/>
        <bgColor indexed="64"/>
      </patternFill>
    </fill>
    <fill>
      <patternFill patternType="solid">
        <fgColor theme="9" tint="0.599993896298105"/>
        <bgColor indexed="64"/>
      </patternFill>
    </fill>
    <fill>
      <patternFill patternType="solid">
        <fgColor theme="8" tint="0.799981688894314"/>
        <bgColor indexed="64"/>
      </patternFill>
    </fill>
    <fill>
      <patternFill patternType="solid">
        <fgColor theme="9" tint="0.399975585192419"/>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6" tint="0.799981688894314"/>
        <bgColor indexed="64"/>
      </patternFill>
    </fill>
    <fill>
      <patternFill patternType="solid">
        <fgColor theme="9" tint="0.799981688894314"/>
        <bgColor indexed="64"/>
      </patternFill>
    </fill>
    <fill>
      <patternFill patternType="solid">
        <fgColor theme="6"/>
        <bgColor indexed="64"/>
      </patternFill>
    </fill>
    <fill>
      <patternFill patternType="solid">
        <fgColor theme="8" tint="0.399975585192419"/>
        <bgColor indexed="64"/>
      </patternFill>
    </fill>
    <fill>
      <patternFill patternType="solid">
        <fgColor rgb="FFA5A5A5"/>
        <bgColor indexed="64"/>
      </patternFill>
    </fill>
    <fill>
      <patternFill patternType="solid">
        <fgColor rgb="FFFFFFCC"/>
        <bgColor indexed="64"/>
      </patternFill>
    </fill>
    <fill>
      <patternFill patternType="solid">
        <fgColor theme="7" tint="0.399975585192419"/>
        <bgColor indexed="64"/>
      </patternFill>
    </fill>
    <fill>
      <patternFill patternType="solid">
        <fgColor theme="6" tint="0.599993896298105"/>
        <bgColor indexed="64"/>
      </patternFill>
    </fill>
    <fill>
      <patternFill patternType="solid">
        <fgColor theme="7" tint="0.799981688894314"/>
        <bgColor indexed="64"/>
      </patternFill>
    </fill>
  </fills>
  <borders count="11">
    <border>
      <left/>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s>
  <cellStyleXfs count="56">
    <xf numFmtId="0" fontId="0" fillId="0" borderId="0">
      <alignment vertical="center"/>
    </xf>
    <xf numFmtId="0" fontId="27" fillId="0" borderId="0">
      <alignment vertical="center"/>
    </xf>
    <xf numFmtId="0" fontId="25" fillId="0" borderId="0">
      <alignment vertical="center"/>
    </xf>
    <xf numFmtId="0" fontId="25" fillId="0" borderId="0">
      <alignment vertical="center"/>
    </xf>
    <xf numFmtId="0" fontId="24" fillId="0" borderId="0">
      <alignment vertical="center"/>
    </xf>
    <xf numFmtId="0" fontId="27" fillId="0" borderId="0">
      <alignment vertical="center"/>
    </xf>
    <xf numFmtId="0" fontId="25" fillId="0" borderId="0">
      <alignment vertical="center"/>
    </xf>
    <xf numFmtId="0" fontId="13" fillId="20" borderId="0" applyNumberFormat="false" applyBorder="false" applyAlignment="false" applyProtection="false">
      <alignment vertical="center"/>
    </xf>
    <xf numFmtId="0" fontId="13" fillId="26" borderId="0" applyNumberFormat="false" applyBorder="false" applyAlignment="false" applyProtection="false">
      <alignment vertical="center"/>
    </xf>
    <xf numFmtId="0" fontId="14" fillId="18" borderId="0" applyNumberFormat="false" applyBorder="false" applyAlignment="false" applyProtection="false">
      <alignment vertical="center"/>
    </xf>
    <xf numFmtId="0" fontId="13" fillId="16" borderId="0" applyNumberFormat="false" applyBorder="false" applyAlignment="false" applyProtection="false">
      <alignment vertical="center"/>
    </xf>
    <xf numFmtId="0" fontId="13" fillId="21" borderId="0" applyNumberFormat="false" applyBorder="false" applyAlignment="false" applyProtection="false">
      <alignment vertical="center"/>
    </xf>
    <xf numFmtId="0" fontId="14" fillId="17" borderId="0" applyNumberFormat="false" applyBorder="false" applyAlignment="false" applyProtection="false">
      <alignment vertical="center"/>
    </xf>
    <xf numFmtId="0" fontId="13" fillId="13" borderId="0" applyNumberFormat="false" applyBorder="false" applyAlignment="false" applyProtection="false">
      <alignment vertical="center"/>
    </xf>
    <xf numFmtId="0" fontId="17" fillId="0" borderId="10" applyNumberFormat="false" applyFill="false" applyAlignment="false" applyProtection="false">
      <alignment vertical="center"/>
    </xf>
    <xf numFmtId="0" fontId="33" fillId="0" borderId="0" applyNumberFormat="false" applyFill="false" applyBorder="false" applyAlignment="false" applyProtection="false">
      <alignment vertical="center"/>
    </xf>
    <xf numFmtId="0" fontId="30" fillId="0" borderId="7"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32" fillId="0" borderId="6"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14" fillId="31" borderId="0" applyNumberFormat="false" applyBorder="false" applyAlignment="false" applyProtection="false">
      <alignment vertical="center"/>
    </xf>
    <xf numFmtId="0" fontId="29" fillId="0" borderId="0" applyNumberFormat="false" applyFill="false" applyBorder="false" applyAlignment="false" applyProtection="false">
      <alignment vertical="center"/>
    </xf>
    <xf numFmtId="0" fontId="13" fillId="24" borderId="0" applyNumberFormat="false" applyBorder="false" applyAlignment="false" applyProtection="false">
      <alignment vertical="center"/>
    </xf>
    <xf numFmtId="0" fontId="14" fillId="28" borderId="0" applyNumberFormat="false" applyBorder="false" applyAlignment="false" applyProtection="false">
      <alignment vertical="center"/>
    </xf>
    <xf numFmtId="0" fontId="28" fillId="0" borderId="6" applyNumberFormat="false" applyFill="false" applyAlignment="false" applyProtection="false">
      <alignment vertical="center"/>
    </xf>
    <xf numFmtId="0" fontId="34" fillId="0" borderId="0" applyNumberFormat="false" applyFill="false" applyBorder="false" applyAlignment="false" applyProtection="false">
      <alignment vertical="center"/>
    </xf>
    <xf numFmtId="0" fontId="13" fillId="25"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13" fillId="33" borderId="0" applyNumberFormat="false" applyBorder="false" applyAlignment="false" applyProtection="false">
      <alignment vertical="center"/>
    </xf>
    <xf numFmtId="0" fontId="26" fillId="10" borderId="5" applyNumberFormat="false" applyAlignment="false" applyProtection="false">
      <alignment vertical="center"/>
    </xf>
    <xf numFmtId="0" fontId="35"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14" fillId="12" borderId="0" applyNumberFormat="false" applyBorder="false" applyAlignment="false" applyProtection="false">
      <alignment vertical="center"/>
    </xf>
    <xf numFmtId="0" fontId="13" fillId="32" borderId="0" applyNumberFormat="false" applyBorder="false" applyAlignment="false" applyProtection="false">
      <alignment vertical="center"/>
    </xf>
    <xf numFmtId="0" fontId="14" fillId="22" borderId="0" applyNumberFormat="false" applyBorder="false" applyAlignment="false" applyProtection="false">
      <alignment vertical="center"/>
    </xf>
    <xf numFmtId="0" fontId="21" fillId="11" borderId="5" applyNumberFormat="false" applyAlignment="false" applyProtection="false">
      <alignment vertical="center"/>
    </xf>
    <xf numFmtId="0" fontId="19" fillId="10" borderId="4" applyNumberFormat="false" applyAlignment="false" applyProtection="false">
      <alignment vertical="center"/>
    </xf>
    <xf numFmtId="0" fontId="31" fillId="29" borderId="8" applyNumberFormat="false" applyAlignment="false" applyProtection="false">
      <alignment vertical="center"/>
    </xf>
    <xf numFmtId="0" fontId="18" fillId="0" borderId="3" applyNumberFormat="false" applyFill="false" applyAlignment="false" applyProtection="false">
      <alignment vertical="center"/>
    </xf>
    <xf numFmtId="0" fontId="14" fillId="9" borderId="0" applyNumberFormat="false" applyBorder="false" applyAlignment="false" applyProtection="false">
      <alignment vertical="center"/>
    </xf>
    <xf numFmtId="0" fontId="14" fillId="8" borderId="0" applyNumberFormat="false" applyBorder="false" applyAlignment="false" applyProtection="false">
      <alignment vertical="center"/>
    </xf>
    <xf numFmtId="0" fontId="0" fillId="30" borderId="9" applyNumberFormat="false" applyFont="false" applyAlignment="false" applyProtection="false">
      <alignment vertical="center"/>
    </xf>
    <xf numFmtId="0" fontId="20" fillId="0" borderId="0" applyNumberFormat="false" applyFill="false" applyBorder="false" applyAlignment="false" applyProtection="false">
      <alignment vertical="center"/>
    </xf>
    <xf numFmtId="0" fontId="22" fillId="15" borderId="0" applyNumberFormat="false" applyBorder="false" applyAlignment="false" applyProtection="false">
      <alignment vertical="center"/>
    </xf>
    <xf numFmtId="0" fontId="17" fillId="0" borderId="0" applyNumberFormat="false" applyFill="false" applyBorder="false" applyAlignment="false" applyProtection="false">
      <alignment vertical="center"/>
    </xf>
    <xf numFmtId="0" fontId="14" fillId="14" borderId="0" applyNumberFormat="false" applyBorder="false" applyAlignment="false" applyProtection="false">
      <alignment vertical="center"/>
    </xf>
    <xf numFmtId="0" fontId="23" fillId="19" borderId="0" applyNumberFormat="false" applyBorder="false" applyAlignment="false" applyProtection="false">
      <alignment vertical="center"/>
    </xf>
    <xf numFmtId="0" fontId="13" fillId="7" borderId="0" applyNumberFormat="false" applyBorder="false" applyAlignment="false" applyProtection="false">
      <alignment vertical="center"/>
    </xf>
    <xf numFmtId="0" fontId="16" fillId="6" borderId="0" applyNumberFormat="false" applyBorder="false" applyAlignment="false" applyProtection="false">
      <alignment vertical="center"/>
    </xf>
    <xf numFmtId="0" fontId="14" fillId="5" borderId="0" applyNumberFormat="false" applyBorder="false" applyAlignment="false" applyProtection="false">
      <alignment vertical="center"/>
    </xf>
    <xf numFmtId="0" fontId="13" fillId="23" borderId="0" applyNumberFormat="false" applyBorder="false" applyAlignment="false" applyProtection="false">
      <alignment vertical="center"/>
    </xf>
    <xf numFmtId="0" fontId="15" fillId="0" borderId="0">
      <alignment vertical="center"/>
    </xf>
    <xf numFmtId="0" fontId="14" fillId="4" borderId="0" applyNumberFormat="false" applyBorder="false" applyAlignment="false" applyProtection="false">
      <alignment vertical="center"/>
    </xf>
    <xf numFmtId="0" fontId="13" fillId="3" borderId="0" applyNumberFormat="false" applyBorder="false" applyAlignment="false" applyProtection="false">
      <alignment vertical="center"/>
    </xf>
    <xf numFmtId="0" fontId="14" fillId="27" borderId="0" applyNumberFormat="false" applyBorder="false" applyAlignment="false" applyProtection="false">
      <alignment vertical="center"/>
    </xf>
  </cellStyleXfs>
  <cellXfs count="45">
    <xf numFmtId="0" fontId="0" fillId="0" borderId="0" xfId="0">
      <alignment vertical="center"/>
    </xf>
    <xf numFmtId="0" fontId="1" fillId="0" borderId="0" xfId="2" applyNumberFormat="true" applyFont="true" applyFill="true">
      <alignment vertical="center"/>
    </xf>
    <xf numFmtId="0" fontId="2" fillId="0" borderId="0" xfId="2" applyNumberFormat="true" applyFont="true" applyFill="true">
      <alignment vertical="center"/>
    </xf>
    <xf numFmtId="0" fontId="2" fillId="0" borderId="0" xfId="2" applyNumberFormat="true" applyFont="true" applyFill="true" applyAlignment="true">
      <alignment horizontal="center" vertical="center"/>
    </xf>
    <xf numFmtId="0" fontId="3" fillId="2" borderId="0" xfId="2" applyNumberFormat="true" applyFont="true" applyFill="true" applyBorder="true">
      <alignment vertical="center"/>
    </xf>
    <xf numFmtId="0" fontId="3" fillId="2" borderId="0" xfId="2" applyNumberFormat="true" applyFont="true" applyFill="true" applyBorder="true" applyAlignment="true">
      <alignment horizontal="center" vertical="center"/>
    </xf>
    <xf numFmtId="0" fontId="4" fillId="0" borderId="0" xfId="2" applyNumberFormat="true" applyFont="true" applyFill="true" applyAlignment="true">
      <alignment horizontal="center" vertical="center"/>
    </xf>
    <xf numFmtId="0" fontId="3" fillId="0" borderId="0" xfId="2" applyNumberFormat="true" applyFont="true" applyFill="true" applyAlignment="true">
      <alignment vertical="center" wrapText="true"/>
    </xf>
    <xf numFmtId="0" fontId="4" fillId="0" borderId="0" xfId="2" applyNumberFormat="true" applyFont="true" applyFill="true" applyAlignment="true">
      <alignment vertical="center"/>
    </xf>
    <xf numFmtId="0" fontId="5" fillId="0" borderId="0" xfId="2" applyNumberFormat="true" applyFont="true" applyFill="true">
      <alignment vertical="center"/>
    </xf>
    <xf numFmtId="0" fontId="6" fillId="0" borderId="0" xfId="2" applyNumberFormat="true" applyFont="true" applyFill="true" applyAlignment="true">
      <alignment horizontal="center" vertical="center"/>
    </xf>
    <xf numFmtId="0" fontId="7" fillId="0" borderId="0" xfId="2" applyNumberFormat="true" applyFont="true" applyFill="true" applyAlignment="true">
      <alignment horizontal="left" vertical="center"/>
    </xf>
    <xf numFmtId="0" fontId="7" fillId="0" borderId="0" xfId="2" applyNumberFormat="true" applyFont="true" applyFill="true" applyAlignment="true">
      <alignment vertical="center"/>
    </xf>
    <xf numFmtId="0" fontId="8" fillId="0" borderId="1" xfId="2" applyNumberFormat="true" applyFont="true" applyFill="true" applyBorder="true" applyAlignment="true">
      <alignment horizontal="center" vertical="center" wrapText="true"/>
    </xf>
    <xf numFmtId="0" fontId="9" fillId="0" borderId="1" xfId="2" applyNumberFormat="true" applyFont="true" applyFill="true" applyBorder="true" applyAlignment="true">
      <alignment horizontal="center" vertical="center" wrapText="true"/>
    </xf>
    <xf numFmtId="0" fontId="10" fillId="0" borderId="1" xfId="2" applyNumberFormat="true" applyFont="true" applyFill="true" applyBorder="true" applyAlignment="true">
      <alignment horizontal="center" vertical="center" wrapText="true"/>
    </xf>
    <xf numFmtId="0" fontId="8" fillId="0" borderId="2" xfId="2" applyNumberFormat="true" applyFont="true" applyFill="true" applyBorder="true" applyAlignment="true">
      <alignment horizontal="center" vertical="center" wrapText="true"/>
    </xf>
    <xf numFmtId="0" fontId="9" fillId="0" borderId="2" xfId="2" applyNumberFormat="true" applyFont="true" applyFill="true" applyBorder="true" applyAlignment="true">
      <alignment horizontal="center" vertical="center" wrapText="true"/>
    </xf>
    <xf numFmtId="0" fontId="10" fillId="0" borderId="2" xfId="2" applyNumberFormat="true" applyFont="true" applyFill="true" applyBorder="true" applyAlignment="true">
      <alignment horizontal="center" vertical="center" wrapText="true"/>
    </xf>
    <xf numFmtId="0" fontId="9" fillId="2" borderId="1" xfId="2" applyNumberFormat="true" applyFont="true" applyFill="true" applyBorder="true" applyAlignment="true">
      <alignment horizontal="center" vertical="center" wrapText="true"/>
    </xf>
    <xf numFmtId="0" fontId="3" fillId="2" borderId="1" xfId="0" applyNumberFormat="true" applyFont="true" applyFill="true" applyBorder="true" applyAlignment="true">
      <alignment horizontal="left" vertical="center" wrapText="true"/>
    </xf>
    <xf numFmtId="0" fontId="3" fillId="2" borderId="1" xfId="0" applyNumberFormat="true" applyFont="true" applyFill="true" applyBorder="true" applyAlignment="true">
      <alignment horizontal="center" vertical="center" wrapText="true"/>
    </xf>
    <xf numFmtId="0" fontId="3" fillId="2" borderId="1" xfId="2" applyNumberFormat="true" applyFont="true" applyFill="true" applyBorder="true" applyAlignment="true">
      <alignment horizontal="center" vertical="center" wrapText="true"/>
    </xf>
    <xf numFmtId="0" fontId="3" fillId="2" borderId="1" xfId="52" applyFont="true" applyFill="true" applyBorder="true" applyAlignment="true">
      <alignment horizontal="left" vertical="center" wrapText="true"/>
    </xf>
    <xf numFmtId="0" fontId="3" fillId="2" borderId="1" xfId="0" applyFont="true" applyFill="true" applyBorder="true" applyAlignment="true">
      <alignment horizontal="left" vertical="center" wrapText="true"/>
    </xf>
    <xf numFmtId="0" fontId="3" fillId="2" borderId="1" xfId="52" applyFont="true" applyFill="true" applyBorder="true" applyAlignment="true">
      <alignment horizontal="center" vertical="center"/>
    </xf>
    <xf numFmtId="0" fontId="3" fillId="2" borderId="1" xfId="0" applyNumberFormat="true" applyFont="true" applyFill="true" applyBorder="true" applyAlignment="true" applyProtection="true">
      <alignment horizontal="left" vertical="center" wrapText="true"/>
      <protection locked="false"/>
    </xf>
    <xf numFmtId="0" fontId="3" fillId="2" borderId="1" xfId="0" applyNumberFormat="true" applyFont="true" applyFill="true" applyBorder="true" applyAlignment="true">
      <alignment vertical="center" wrapText="true"/>
    </xf>
    <xf numFmtId="0" fontId="3" fillId="2" borderId="1" xfId="0" applyFont="true" applyFill="true" applyBorder="true" applyAlignment="true">
      <alignment horizontal="center" vertical="center" wrapText="true"/>
    </xf>
    <xf numFmtId="0" fontId="3" fillId="2" borderId="1" xfId="52" applyFont="true" applyFill="true" applyBorder="true" applyAlignment="true">
      <alignment horizontal="center" vertical="center" wrapText="true"/>
    </xf>
    <xf numFmtId="0" fontId="3" fillId="2" borderId="1" xfId="5" applyFont="true" applyFill="true" applyBorder="true" applyAlignment="true">
      <alignment horizontal="left" vertical="center" wrapText="true"/>
    </xf>
    <xf numFmtId="0" fontId="3" fillId="2" borderId="1" xfId="2" applyNumberFormat="true" applyFont="true" applyFill="true" applyBorder="true" applyAlignment="true">
      <alignment vertical="center" wrapText="true"/>
    </xf>
    <xf numFmtId="0" fontId="3" fillId="2" borderId="1" xfId="2" applyNumberFormat="true" applyFont="true" applyFill="true" applyBorder="true" applyAlignment="true">
      <alignment vertical="center"/>
    </xf>
    <xf numFmtId="0" fontId="3" fillId="2" borderId="1" xfId="2" applyNumberFormat="true" applyFont="true" applyFill="true" applyBorder="true" applyAlignment="true">
      <alignment horizontal="center" vertical="center"/>
    </xf>
    <xf numFmtId="0" fontId="8" fillId="0" borderId="1" xfId="2" applyNumberFormat="true" applyFont="true" applyFill="true" applyBorder="true" applyAlignment="true">
      <alignment horizontal="center" vertical="center"/>
    </xf>
    <xf numFmtId="0" fontId="3" fillId="2" borderId="1" xfId="4" applyNumberFormat="true" applyFont="true" applyFill="true" applyBorder="true" applyAlignment="true">
      <alignment horizontal="center" vertical="center" wrapText="true"/>
    </xf>
    <xf numFmtId="0" fontId="11" fillId="2" borderId="1" xfId="5" applyFont="true" applyFill="true" applyBorder="true" applyAlignment="true">
      <alignment horizontal="left" vertical="center" wrapText="true"/>
    </xf>
    <xf numFmtId="0" fontId="12" fillId="2" borderId="1" xfId="5" applyFont="true" applyFill="true" applyBorder="true" applyAlignment="true">
      <alignment horizontal="left" vertical="center" wrapText="true"/>
    </xf>
    <xf numFmtId="177" fontId="4" fillId="2" borderId="1" xfId="5" applyNumberFormat="true" applyFont="true" applyFill="true" applyBorder="true" applyAlignment="true">
      <alignment horizontal="center" vertical="center" wrapText="true"/>
    </xf>
    <xf numFmtId="0" fontId="4" fillId="2" borderId="1" xfId="5" applyFont="true" applyFill="true" applyBorder="true" applyAlignment="true">
      <alignment horizontal="left" vertical="center" wrapText="true"/>
    </xf>
    <xf numFmtId="176" fontId="4" fillId="2" borderId="1" xfId="5" applyNumberFormat="true" applyFont="true" applyFill="true" applyBorder="true" applyAlignment="true">
      <alignment horizontal="left" vertical="center" wrapText="true"/>
    </xf>
    <xf numFmtId="0" fontId="4" fillId="0" borderId="1" xfId="2" applyNumberFormat="true" applyFont="true" applyFill="true" applyBorder="true" applyAlignment="true">
      <alignment horizontal="center" vertical="center"/>
    </xf>
    <xf numFmtId="0" fontId="3" fillId="0" borderId="1" xfId="2" applyNumberFormat="true" applyFont="true" applyFill="true" applyBorder="true" applyAlignment="true">
      <alignment vertical="center" wrapText="true"/>
    </xf>
    <xf numFmtId="0" fontId="4" fillId="0" borderId="1" xfId="2" applyNumberFormat="true" applyFont="true" applyFill="true" applyBorder="true" applyAlignment="true">
      <alignment vertical="center"/>
    </xf>
    <xf numFmtId="0" fontId="4" fillId="2" borderId="1" xfId="2" applyNumberFormat="true" applyFont="true" applyFill="true" applyBorder="true" applyAlignment="true">
      <alignment horizontal="center" vertical="center"/>
    </xf>
  </cellXfs>
  <cellStyles count="56">
    <cellStyle name="常规" xfId="0" builtinId="0"/>
    <cellStyle name="常规 61" xfId="1"/>
    <cellStyle name="常规 45" xfId="2"/>
    <cellStyle name="常规 30" xfId="3"/>
    <cellStyle name="常规 23" xfId="4"/>
    <cellStyle name="常规 2 2 3" xfId="5"/>
    <cellStyle name="常规 130 2 2 2" xfId="6"/>
    <cellStyle name="40% - 强调文字颜色 6" xfId="7" builtinId="51"/>
    <cellStyle name="20% - 强调文字颜色 6" xfId="8" builtinId="50"/>
    <cellStyle name="强调文字颜色 6" xfId="9" builtinId="49"/>
    <cellStyle name="40% - 强调文字颜色 5" xfId="10" builtinId="47"/>
    <cellStyle name="20% - 强调文字颜色 5" xfId="11" builtinId="46"/>
    <cellStyle name="强调文字颜色 5" xfId="12" builtinId="45"/>
    <cellStyle name="40% - 强调文字颜色 4" xfId="13" builtinId="43"/>
    <cellStyle name="标题 3" xfId="14" builtinId="18"/>
    <cellStyle name="解释性文本" xfId="15" builtinId="53"/>
    <cellStyle name="汇总" xfId="16" builtinId="25"/>
    <cellStyle name="百分比" xfId="17" builtinId="5"/>
    <cellStyle name="千位分隔" xfId="18" builtinId="3"/>
    <cellStyle name="标题 2" xfId="19" builtinId="17"/>
    <cellStyle name="货币[0]" xfId="20" builtinId="7"/>
    <cellStyle name="60% - 强调文字颜色 4" xfId="21" builtinId="44"/>
    <cellStyle name="警告文本" xfId="22" builtinId="11"/>
    <cellStyle name="20% - 强调文字颜色 2" xfId="23" builtinId="34"/>
    <cellStyle name="60% - 强调文字颜色 5" xfId="24" builtinId="48"/>
    <cellStyle name="标题 1" xfId="25" builtinId="16"/>
    <cellStyle name="超链接" xfId="26" builtinId="8"/>
    <cellStyle name="20% - 强调文字颜色 3" xfId="27" builtinId="38"/>
    <cellStyle name="货币" xfId="28" builtinId="4"/>
    <cellStyle name="20% - 强调文字颜色 4" xfId="29" builtinId="42"/>
    <cellStyle name="计算" xfId="30" builtinId="22"/>
    <cellStyle name="已访问的超链接" xfId="31" builtinId="9"/>
    <cellStyle name="千位分隔[0]" xfId="32" builtinId="6"/>
    <cellStyle name="强调文字颜色 4" xfId="33" builtinId="41"/>
    <cellStyle name="40% - 强调文字颜色 3" xfId="34" builtinId="39"/>
    <cellStyle name="60% - 强调文字颜色 6" xfId="35" builtinId="52"/>
    <cellStyle name="输入" xfId="36" builtinId="20"/>
    <cellStyle name="输出" xfId="37" builtinId="21"/>
    <cellStyle name="检查单元格" xfId="38" builtinId="23"/>
    <cellStyle name="链接单元格" xfId="39" builtinId="24"/>
    <cellStyle name="60% - 强调文字颜色 1" xfId="40" builtinId="32"/>
    <cellStyle name="60% - 强调文字颜色 3" xfId="41" builtinId="40"/>
    <cellStyle name="注释" xfId="42" builtinId="10"/>
    <cellStyle name="标题" xfId="43" builtinId="15"/>
    <cellStyle name="好" xfId="44" builtinId="26"/>
    <cellStyle name="标题 4" xfId="45" builtinId="19"/>
    <cellStyle name="强调文字颜色 1" xfId="46" builtinId="29"/>
    <cellStyle name="适中" xfId="47" builtinId="28"/>
    <cellStyle name="20% - 强调文字颜色 1" xfId="48" builtinId="30"/>
    <cellStyle name="差" xfId="49" builtinId="27"/>
    <cellStyle name="强调文字颜色 2" xfId="50" builtinId="33"/>
    <cellStyle name="40% - 强调文字颜色 1" xfId="51" builtinId="31"/>
    <cellStyle name="常规 2" xfId="52"/>
    <cellStyle name="60% - 强调文字颜色 2" xfId="53" builtinId="36"/>
    <cellStyle name="40% - 强调文字颜色 2" xfId="54" builtinId="35"/>
    <cellStyle name="强调文字颜色 3" xfId="55" builtinId="37"/>
  </cellStyles>
  <tableStyles count="0" defaultTableStyle="TableStyleMedium9" defaultPivotStyle="PivotStyleLight16"/>
  <colors>
    <mruColors>
      <color rgb="0000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externalLink" Target="externalLinks/externalLink8.xml"/><Relationship Id="rId8" Type="http://schemas.openxmlformats.org/officeDocument/2006/relationships/externalLink" Target="externalLinks/externalLink7.xml"/><Relationship Id="rId7" Type="http://schemas.openxmlformats.org/officeDocument/2006/relationships/externalLink" Target="externalLinks/externalLink6.xml"/><Relationship Id="rId6" Type="http://schemas.openxmlformats.org/officeDocument/2006/relationships/externalLink" Target="externalLinks/externalLink5.xml"/><Relationship Id="rId5" Type="http://schemas.openxmlformats.org/officeDocument/2006/relationships/externalLink" Target="externalLinks/externalLink4.xml"/><Relationship Id="rId4" Type="http://schemas.openxmlformats.org/officeDocument/2006/relationships/externalLink" Target="externalLinks/externalLink3.xml"/><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7" Type="http://schemas.openxmlformats.org/officeDocument/2006/relationships/sharedStrings" Target="sharedStrings.xml"/><Relationship Id="rId16" Type="http://schemas.openxmlformats.org/officeDocument/2006/relationships/styles" Target="styles.xml"/><Relationship Id="rId15" Type="http://schemas.openxmlformats.org/officeDocument/2006/relationships/theme" Target="theme/theme1.xml"/><Relationship Id="rId14" Type="http://schemas.openxmlformats.org/officeDocument/2006/relationships/externalLink" Target="externalLinks/externalLink13.xml"/><Relationship Id="rId13" Type="http://schemas.openxmlformats.org/officeDocument/2006/relationships/externalLink" Target="externalLinks/externalLink12.xml"/><Relationship Id="rId12" Type="http://schemas.openxmlformats.org/officeDocument/2006/relationships/externalLink" Target="externalLinks/externalLink11.xml"/><Relationship Id="rId11" Type="http://schemas.openxmlformats.org/officeDocument/2006/relationships/externalLink" Target="externalLinks/externalLink10.xml"/><Relationship Id="rId10" Type="http://schemas.openxmlformats.org/officeDocument/2006/relationships/externalLink" Target="externalLinks/externalLink9.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ome/user/Desktop/&#27983;&#35272;&#22120;&#19979;&#36733;///192.168.106.199/Users/Administrator/Documents/tencent files/784719155/filerecv/8&#26376;&#25972;&#20065;&#25972;&#26449;&#25512;&#36827;/&#21508;&#21439;&#21306;&#19978;&#25253;/&#23784;&#23665;&#21439;&#25972;&#20065;&#25972;&#26449;&#25512;&#36827;&#65288;8&#26376;&#65289;/&#26032;&#24314;&#25991;&#20214;&#22841;/RecoveredExternalLink1"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ome/user/Desktop/&#27983;&#35272;&#22120;&#19979;&#36733;///192.168.106.199/Users/Administrator/Documents/tencent files/784719155/filerecv/8&#26376;&#25972;&#20065;&#25972;&#26449;&#25512;&#36827;/&#21508;&#21439;&#21306;&#19978;&#25253;/&#23784;&#23665;&#21439;&#25972;&#20065;&#25972;&#26449;&#25512;&#36827;&#65288;8&#26376;&#65289;/&#24179;&#25484;&#25972;&#20065;&#25512;&#36827;&#65288;2016.04&#65289;/DATA Folder/2004&#24180;&#19968;&#33324;&#24615;&#36716;&#31227;&#25903;&#20184;/2004&#24180;&#20113;&#21335;&#30465;&#20998;&#21439;&#20154;&#21592;&#26631;&#20934;&#25903;&#20986;.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home/user/Desktop/&#27983;&#35272;&#22120;&#19979;&#36733;///192.168.106.199/Users/Administrator/Documents/tencent files/784719155/filerecv/8&#26376;&#25972;&#20065;&#25972;&#26449;&#25512;&#36827;/&#21508;&#21439;&#21306;&#19978;&#25253;/&#23784;&#23665;&#21439;&#25972;&#20065;&#25972;&#26449;&#25512;&#36827;&#65288;8&#26376;&#65289;/&#24179;&#25484;&#25972;&#20065;&#25512;&#36827;&#65288;2016.04&#65289;/DATA Folder/2004&#24180;&#19968;&#33324;&#24615;&#36716;&#31227;&#25903;&#20184;/2004&#24180;&#20113;&#21335;&#30465;&#20998;&#21439;&#20107;&#19994;&#21457;&#23637;&#25903;&#20986;&#65288;&#32463;&#24046;&#24322;&#35843;&#25972;&#65289;.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home/user/Desktop/&#27983;&#35272;&#22120;&#19979;&#36733;///192.168.106.199/Users/Administrator/Documents/tencent files/784719155/filerecv/8&#26376;&#25972;&#20065;&#25972;&#26449;&#25512;&#36827;/&#21508;&#21439;&#21306;&#19978;&#25253;/&#23784;&#23665;&#21439;&#25972;&#20065;&#25972;&#26449;&#25512;&#36827;&#65288;8&#26376;&#65289;/&#26032;&#24314;&#25991;&#20214;&#22841;/RecoveredExternalLink3"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home/user/Desktop/&#27983;&#35272;&#22120;&#19979;&#36733;///192.168.106.199/Users/Administrator/Documents/tencent files/784719155/filerecv/8&#26376;&#25972;&#20065;&#25972;&#26449;&#25512;&#36827;/&#21508;&#21439;&#21306;&#19978;&#25253;/&#23784;&#23665;&#21439;&#25972;&#20065;&#25972;&#26449;&#25512;&#36827;&#65288;8&#26376;&#65289;/&#24179;&#25484;&#25972;&#20065;&#25512;&#36827;&#65288;2016.04&#65289;/02&#25919;&#24220;&#38388;&#36716;&#31227;&#25903;&#20184;/01&#19968;&#33324;&#24615;&#36716;&#31227;&#25903;&#20184;/2004&#24180;/2004&#24180;&#19968;&#33324;&#24615;&#36716;&#31227;&#25903;&#20184;&#27979;&#31639;/&#22522;&#30784;&#25968;&#25454;/2003&#24180;&#20113;&#21335;&#30465;&#20998;&#21439;&#20013;&#23567;&#23398;&#29983;&#20154;&#25968;.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ome/user/Desktop/&#27983;&#35272;&#22120;&#19979;&#36733;///192.168.106.199/Users/Administrator/Documents/tencent files/784719155/filerecv/8&#26376;&#25972;&#20065;&#25972;&#26449;&#25512;&#36827;/&#21508;&#21439;&#21306;&#19978;&#25253;/&#23784;&#23665;&#21439;&#25972;&#20065;&#25972;&#26449;&#25512;&#36827;&#65288;8&#26376;&#65289;/&#24179;&#25484;&#25972;&#20065;&#25512;&#36827;&#65288;2016.04&#65289;/&#26354;&#38742;&#24066;/&#30465;&#27719;&#24635;&#29992;/&#20113;&#21335;&#30465;&#23041;&#20449;&#21439;&#20044;&#33945;&#29255;&#21306;&#35268;&#21010;(&#30465;&#32423;&#27719;&#24635;).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ome/user/Desktop/&#27983;&#35272;&#22120;&#19979;&#36733;///192.168.106.199/Users/Administrator/Documents/tencent files/784719155/filerecv/8&#26376;&#25972;&#20065;&#25972;&#26449;&#25512;&#36827;/&#21508;&#21439;&#21306;&#19978;&#25253;/&#23784;&#23665;&#21439;&#25972;&#20065;&#25972;&#26449;&#25512;&#36827;&#65288;8&#26376;&#65289;/&#24179;&#25484;&#25972;&#20065;&#25512;&#36827;&#65288;2016.04&#65289;/02&#25919;&#24220;&#38388;&#36716;&#31227;&#25903;&#20184;/01&#19968;&#33324;&#24615;&#36716;&#31227;&#25903;&#20184;/2005&#24180;/&#31532;&#20108;&#26041;&#26696;/2004&#24180;&#20113;&#21335;&#30465;&#20998;&#21439;&#26412;&#32423;&#26631;&#20934;&#25910;&#20837;&#21512;&#3574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ome/user/Desktop/&#27983;&#35272;&#22120;&#19979;&#36733;///192.168.106.199/Users/Administrator/Documents/tencent files/784719155/filerecv/8&#26376;&#25972;&#20065;&#25972;&#26449;&#25512;&#36827;/&#21508;&#21439;&#21306;&#19978;&#25253;/&#23784;&#23665;&#21439;&#25972;&#20065;&#25972;&#26449;&#25512;&#36827;&#65288;8&#26376;&#65289;/&#24179;&#25484;&#25972;&#20065;&#25512;&#36827;&#65288;2016.04&#65289;/02&#25919;&#24220;&#38388;&#36716;&#31227;&#25903;&#20184;/01&#19968;&#33324;&#24615;&#36716;&#31227;&#25903;&#20184;/2005&#24180;/&#31532;&#20108;&#26041;&#26696;/&#22522;&#30784;&#25968;&#25454;/2003&#24180;&#20113;&#21335;&#30465;&#20998;&#21439;&#36130;&#25919;&#20840;&#20379;&#20859;&#20154;&#21592;&#22686;&#24133;.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ome/user/Desktop/&#27983;&#35272;&#22120;&#19979;&#36733;///192.168.106.199/Users/Administrator/Documents/tencent files/784719155/filerecv/8&#26376;&#25972;&#20065;&#25972;&#26449;&#25512;&#36827;/&#21508;&#21439;&#21306;&#19978;&#25253;/&#23784;&#23665;&#21439;&#25972;&#20065;&#25972;&#26449;&#25512;&#36827;&#65288;8&#26376;&#65289;/&#24179;&#25484;&#25972;&#20065;&#25512;&#36827;&#65288;2016.04&#65289;/DATA Folder/2004&#24180;&#19968;&#33324;&#24615;&#36716;&#31227;&#25903;&#20184;/2004&#24180;&#20113;&#21335;&#30465;&#20998;&#21439;&#26449;&#32423;&#26631;&#20934;&#25903;&#20986;.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ome/user/Desktop/&#27983;&#35272;&#22120;&#19979;&#36733;///192.168.106.199/Users/Administrator/Documents/tencent files/784719155/filerecv/8&#26376;&#25972;&#20065;&#25972;&#26449;&#25512;&#36827;/&#21508;&#21439;&#21306;&#19978;&#25253;/&#23784;&#23665;&#21439;&#25972;&#20065;&#25972;&#26449;&#25512;&#36827;&#65288;8&#26376;&#65289;/&#24179;&#25484;&#25972;&#20065;&#25512;&#36827;&#65288;2016.04&#65289;/Documents and Settings/dlc/&#26700;&#38754;/&#20113;&#21335;&#30465;&#20044;&#33945;&#23665;&#29255;&#21306;&#21306;&#22495;&#21457;&#23637;&#19982;&#25206;&#36139;&#25915;&#22362;&#23454;&#26045;&#35268;&#21010;(2011-2015&#24180;)/Users/Administrator/Docu"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ome/user/Desktop/&#27983;&#35272;&#22120;&#19979;&#36733;///192.168.106.199/Users/Administrator/Documents/tencent files/784719155/filerecv/8&#26376;&#25972;&#20065;&#25972;&#26449;&#25512;&#36827;/&#21508;&#21439;&#21306;&#19978;&#25253;/&#23784;&#23665;&#21439;&#25972;&#20065;&#25972;&#26449;&#25512;&#36827;&#65288;8&#26376;&#65289;/&#24179;&#25484;&#25972;&#20065;&#25512;&#36827;&#65288;2016.04&#65289;/02&#25919;&#24220;&#38388;&#36716;&#31227;&#25903;&#20184;/01&#19968;&#33324;&#24615;&#36716;&#31227;&#25903;&#20184;/2004&#24180;/2004&#24180;&#19968;&#33324;&#24615;&#36716;&#31227;&#25903;&#20184;&#27979;&#31639;/&#22522;&#30784;&#25968;&#25454;/2004&#24180;&#20113;&#21335;&#30465;&#20998;&#21439;&#34892;&#25919;&#21644;&#20844;&#26816;&#27861;&#21496;&#37096;&#38376;&#32534;&#21046;&#25968;.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ome/user/Desktop/&#27983;&#35272;&#22120;&#19979;&#36733;///192.168.106.199/Users/Administrator/Documents/tencent files/784719155/filerecv/8&#26376;&#25972;&#20065;&#25972;&#26449;&#25512;&#36827;/&#21508;&#21439;&#21306;&#19978;&#25253;/&#23784;&#23665;&#21439;&#25972;&#20065;&#25972;&#26449;&#25512;&#36827;&#65288;8&#26376;&#65289;/&#24179;&#25484;&#25972;&#20065;&#25512;&#36827;&#65288;2016.04&#65289;/DATA Folder/2004&#24180;&#19968;&#33324;&#24615;&#36716;&#31227;&#25903;&#20184;/2004&#24180;&#20113;&#21335;&#30465;&#20998;&#21439;&#20844;&#29992;&#26631;&#20934;&#25903;&#20986;.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ome/user/Desktop/&#27983;&#35272;&#22120;&#19979;&#36733;///192.168.106.199/Users/Administrator/Documents/tencent files/784719155/filerecv/8&#26376;&#25972;&#20065;&#25972;&#26449;&#25512;&#36827;/&#21508;&#21439;&#21306;&#19978;&#25253;/&#23784;&#23665;&#21439;&#25972;&#20065;&#25972;&#26449;&#25512;&#36827;&#65288;8&#26376;&#65289;/&#26032;&#24314;&#25991;&#20214;&#22841;/RecoveredExternalLink2"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eqpmad2"/>
      <sheetName val="汇总"/>
    </sheetNames>
    <sheetDataSet>
      <sheetData sheetId="0" refreshError="1"/>
      <sheetData sheetId="1" refreshError="1"/>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人员支出"/>
      <sheetName val="Define"/>
    </sheetNames>
    <sheetDataSet>
      <sheetData sheetId="0" refreshError="1"/>
      <sheetData sheetId="1" refreshError="1"/>
    </sheetDataSet>
  </externalBook>
</externalLink>
</file>

<file path=xl/externalLinks/externalLink11.xml><?xml version="1.0" encoding="utf-8"?>
<externalLink xmlns="http://schemas.openxmlformats.org/spreadsheetml/2006/main">
  <externalBook xmlns:r="http://schemas.openxmlformats.org/officeDocument/2006/relationships" r:id="rId1">
    <sheetNames>
      <sheetName val="事业发展"/>
      <sheetName val="Define"/>
    </sheetNames>
    <sheetDataSet>
      <sheetData sheetId="0" refreshError="1"/>
      <sheetData sheetId="1" refreshError="1"/>
    </sheetDataSet>
  </externalBook>
</externalLink>
</file>

<file path=xl/externalLinks/externalLink12.xml><?xml version="1.0" encoding="utf-8"?>
<externalLink xmlns="http://schemas.openxmlformats.org/spreadsheetml/2006/main">
  <externalBook xmlns:r="http://schemas.openxmlformats.org/officeDocument/2006/relationships" r:id="rId1">
    <sheetNames>
      <sheetName val="四月份月报"/>
      <sheetName val="村级支出"/>
    </sheetNames>
    <sheetDataSet>
      <sheetData sheetId="0" refreshError="1"/>
      <sheetData sheetId="1" refreshError="1"/>
    </sheetDataSet>
  </externalBook>
</externalLink>
</file>

<file path=xl/externalLinks/externalLink13.xml><?xml version="1.0" encoding="utf-8"?>
<externalLink xmlns="http://schemas.openxmlformats.org/spreadsheetml/2006/main">
  <externalBook xmlns:r="http://schemas.openxmlformats.org/officeDocument/2006/relationships" r:id="rId1">
    <sheetNames>
      <sheetName val="中小学生"/>
      <sheetName val="Define"/>
    </sheetNames>
    <sheetDataSet>
      <sheetData sheetId="0" refreshError="1"/>
      <sheetData sheetId="1"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云南省威信县乌蒙片区规划(省级汇总)"/>
    </sheetNames>
    <definedNames>
      <definedName name="Module.Prix_SMC"/>
    </definedNames>
    <sheetDataSet>
      <sheetData sheetId="0"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本年收入合计"/>
      <sheetName val="Define"/>
      <sheetName val="01.增值税"/>
      <sheetName val="03.营业税"/>
      <sheetName val="04.企业所得税"/>
      <sheetName val="07.个人所得税"/>
      <sheetName val="08.资源税"/>
      <sheetName val="09.投调税"/>
      <sheetName val="10.城建税"/>
      <sheetName val="11.房产税"/>
      <sheetName val="12.印花税"/>
      <sheetName val="13.城镇土地使用税"/>
      <sheetName val="14.土地增值税"/>
      <sheetName val="15.车船使用和牌照税"/>
      <sheetName val="25.屠宰税"/>
      <sheetName val="30.农业税"/>
      <sheetName val="31.烟叶农特税"/>
      <sheetName val="33.耕地占用税"/>
      <sheetName val="34.契税"/>
      <sheetName val="40.经营收益"/>
      <sheetName val="41.亏损补贴"/>
      <sheetName val="42.行政性收费"/>
      <sheetName val="43.罚没收入"/>
      <sheetName val="70.专项收入"/>
      <sheetName val="71.其他收入"/>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财政供养人员增幅"/>
      <sheetName val="Define"/>
    </sheetNames>
    <sheetDataSet>
      <sheetData sheetId="0" refreshError="1"/>
      <sheetData sheetId="1"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村级支出"/>
      <sheetName val="Define"/>
    </sheetNames>
    <sheetDataSet>
      <sheetData sheetId="0" refreshError="1"/>
      <sheetData sheetId="1"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封面"/>
      <sheetName val="目录"/>
      <sheetName val="A01"/>
      <sheetName val="A02"/>
      <sheetName val="A03"/>
      <sheetName val="A04"/>
      <sheetName val="A05"/>
      <sheetName val="A06"/>
      <sheetName val="A07"/>
      <sheetName val="编码"/>
      <sheetName val="单位信息1"/>
      <sheetName val="单位信息2"/>
      <sheetName val="非税征收"/>
      <sheetName val="政府采购"/>
      <sheetName val="基本支出预算"/>
      <sheetName val="项目预算"/>
      <sheetName val="成本性预算"/>
      <sheetName val="收支预算总表"/>
      <sheetName val="基础编码"/>
      <sheetName val="单位信息录入表"/>
      <sheetName val="人员信息录入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公检法司编制"/>
      <sheetName val="行政编制"/>
      <sheetName val="Define"/>
      <sheetName val="行政和公检法司人数"/>
    </sheetNames>
    <sheetDataSet>
      <sheetData sheetId="0" refreshError="1"/>
      <sheetData sheetId="1" refreshError="1"/>
      <sheetData sheetId="2" refreshError="1"/>
      <sheetData sheetId="3" refreshError="1"/>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合计"/>
      <sheetName val="Define"/>
      <sheetName val="行政"/>
      <sheetName val="公检法司"/>
      <sheetName val="教育"/>
      <sheetName val="其他事业"/>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C01-1"/>
      <sheetName val="Define"/>
      <sheetName val="人员支出"/>
    </sheetNames>
    <sheetDataSet>
      <sheetData sheetId="0" refreshError="1"/>
      <sheetData sheetId="1" refreshError="1"/>
      <sheetData sheetId="2"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83"/>
  <sheetViews>
    <sheetView tabSelected="1" workbookViewId="0">
      <pane xSplit="2" ySplit="5" topLeftCell="C72" activePane="bottomRight" state="frozen"/>
      <selection/>
      <selection pane="topRight"/>
      <selection pane="bottomLeft"/>
      <selection pane="bottomRight" activeCell="A83" sqref="$A83:$XFD83"/>
    </sheetView>
  </sheetViews>
  <sheetFormatPr defaultColWidth="9" defaultRowHeight="13.5" outlineLevelCol="7"/>
  <cols>
    <col min="1" max="1" width="5.125" style="6" customWidth="true"/>
    <col min="2" max="2" width="27" style="7" customWidth="true"/>
    <col min="3" max="3" width="83.375" style="8" customWidth="true"/>
    <col min="4" max="8" width="11.75" style="6" customWidth="true"/>
    <col min="9" max="9" width="16.25" style="9" customWidth="true"/>
    <col min="10" max="16384" width="9" style="9"/>
  </cols>
  <sheetData>
    <row r="1" ht="30.75" customHeight="true" spans="1:8">
      <c r="A1" s="10" t="s">
        <v>0</v>
      </c>
      <c r="B1" s="10"/>
      <c r="C1" s="10"/>
      <c r="D1" s="10"/>
      <c r="E1" s="10"/>
      <c r="F1" s="10"/>
      <c r="G1" s="10"/>
      <c r="H1" s="10"/>
    </row>
    <row r="2" s="1" customFormat="true" ht="17.25" customHeight="true" spans="1:8">
      <c r="A2" s="11"/>
      <c r="B2" s="11"/>
      <c r="C2" s="12"/>
      <c r="D2" s="11"/>
      <c r="E2" s="11"/>
      <c r="F2" s="12"/>
      <c r="G2" s="12"/>
      <c r="H2" s="12"/>
    </row>
    <row r="3" s="1" customFormat="true" ht="21" customHeight="true" spans="1:8">
      <c r="A3" s="13" t="s">
        <v>1</v>
      </c>
      <c r="B3" s="14" t="s">
        <v>2</v>
      </c>
      <c r="C3" s="13" t="s">
        <v>3</v>
      </c>
      <c r="D3" s="13" t="s">
        <v>4</v>
      </c>
      <c r="E3" s="34" t="s">
        <v>5</v>
      </c>
      <c r="F3" s="34"/>
      <c r="G3" s="34"/>
      <c r="H3" s="34"/>
    </row>
    <row r="4" s="1" customFormat="true" ht="21" customHeight="true" spans="1:8">
      <c r="A4" s="13"/>
      <c r="B4" s="14"/>
      <c r="C4" s="13"/>
      <c r="D4" s="13"/>
      <c r="E4" s="13" t="s">
        <v>6</v>
      </c>
      <c r="F4" s="13" t="s">
        <v>7</v>
      </c>
      <c r="G4" s="13" t="s">
        <v>8</v>
      </c>
      <c r="H4" s="13" t="s">
        <v>9</v>
      </c>
    </row>
    <row r="5" s="2" customFormat="true" ht="21" customHeight="true" spans="1:8">
      <c r="A5" s="15"/>
      <c r="B5" s="14"/>
      <c r="C5" s="15"/>
      <c r="D5" s="15"/>
      <c r="E5" s="15"/>
      <c r="F5" s="15"/>
      <c r="G5" s="15"/>
      <c r="H5" s="15"/>
    </row>
    <row r="6" s="3" customFormat="true" ht="21" customHeight="true" spans="1:8">
      <c r="A6" s="16" t="s">
        <v>10</v>
      </c>
      <c r="B6" s="17">
        <v>63</v>
      </c>
      <c r="C6" s="18" t="s">
        <v>11</v>
      </c>
      <c r="D6" s="18">
        <f>SUM(D7:D83)</f>
        <v>7038.015</v>
      </c>
      <c r="E6" s="18">
        <f>SUM(E7:E83)</f>
        <v>7020.4</v>
      </c>
      <c r="F6" s="18">
        <f t="shared" ref="E6:H6" si="0">SUM(F7:F82)</f>
        <v>7.94</v>
      </c>
      <c r="G6" s="18">
        <f t="shared" si="0"/>
        <v>0</v>
      </c>
      <c r="H6" s="18">
        <f t="shared" si="0"/>
        <v>9.675</v>
      </c>
    </row>
    <row r="7" s="4" customFormat="true" ht="37.5" customHeight="true" spans="1:8">
      <c r="A7" s="19">
        <v>1</v>
      </c>
      <c r="B7" s="20" t="s">
        <v>12</v>
      </c>
      <c r="C7" s="21" t="s">
        <v>13</v>
      </c>
      <c r="D7" s="22">
        <v>229</v>
      </c>
      <c r="E7" s="22">
        <v>229</v>
      </c>
      <c r="F7" s="22"/>
      <c r="G7" s="22"/>
      <c r="H7" s="22"/>
    </row>
    <row r="8" s="4" customFormat="true" ht="37.5" customHeight="true" spans="1:8">
      <c r="A8" s="19">
        <v>2</v>
      </c>
      <c r="B8" s="20" t="s">
        <v>14</v>
      </c>
      <c r="C8" s="21" t="s">
        <v>15</v>
      </c>
      <c r="D8" s="22">
        <v>130</v>
      </c>
      <c r="E8" s="22">
        <v>130</v>
      </c>
      <c r="F8" s="22"/>
      <c r="G8" s="22"/>
      <c r="H8" s="22"/>
    </row>
    <row r="9" s="4" customFormat="true" ht="43.5" customHeight="true" spans="1:8">
      <c r="A9" s="19">
        <v>3</v>
      </c>
      <c r="B9" s="23" t="s">
        <v>16</v>
      </c>
      <c r="C9" s="24" t="s">
        <v>17</v>
      </c>
      <c r="D9" s="22">
        <v>199</v>
      </c>
      <c r="E9" s="22">
        <v>199</v>
      </c>
      <c r="F9" s="22"/>
      <c r="G9" s="22"/>
      <c r="H9" s="22"/>
    </row>
    <row r="10" s="4" customFormat="true" ht="41.25" customHeight="true" spans="1:8">
      <c r="A10" s="19">
        <v>4</v>
      </c>
      <c r="B10" s="23" t="s">
        <v>18</v>
      </c>
      <c r="C10" s="24" t="s">
        <v>19</v>
      </c>
      <c r="D10" s="25">
        <v>83.64</v>
      </c>
      <c r="E10" s="25">
        <v>80</v>
      </c>
      <c r="F10" s="22"/>
      <c r="G10" s="22"/>
      <c r="H10" s="22">
        <v>3.64</v>
      </c>
    </row>
    <row r="11" s="4" customFormat="true" ht="48" customHeight="true" spans="1:8">
      <c r="A11" s="19">
        <v>5</v>
      </c>
      <c r="B11" s="23" t="s">
        <v>20</v>
      </c>
      <c r="C11" s="26" t="s">
        <v>21</v>
      </c>
      <c r="D11" s="25">
        <v>40</v>
      </c>
      <c r="E11" s="25">
        <v>40</v>
      </c>
      <c r="F11" s="22"/>
      <c r="G11" s="22"/>
      <c r="H11" s="22"/>
    </row>
    <row r="12" s="5" customFormat="true" ht="48.75" customHeight="true" spans="1:8">
      <c r="A12" s="19">
        <v>6</v>
      </c>
      <c r="B12" s="23" t="s">
        <v>22</v>
      </c>
      <c r="C12" s="26" t="s">
        <v>23</v>
      </c>
      <c r="D12" s="25">
        <v>63</v>
      </c>
      <c r="E12" s="25">
        <v>63</v>
      </c>
      <c r="F12" s="22"/>
      <c r="G12" s="22"/>
      <c r="H12" s="22"/>
    </row>
    <row r="13" s="4" customFormat="true" ht="46.5" customHeight="true" spans="1:8">
      <c r="A13" s="19">
        <v>7</v>
      </c>
      <c r="B13" s="23" t="s">
        <v>24</v>
      </c>
      <c r="C13" s="27" t="s">
        <v>25</v>
      </c>
      <c r="D13" s="25">
        <v>30</v>
      </c>
      <c r="E13" s="25">
        <v>30</v>
      </c>
      <c r="F13" s="22"/>
      <c r="G13" s="22"/>
      <c r="H13" s="22"/>
    </row>
    <row r="14" s="4" customFormat="true" ht="46.5" customHeight="true" spans="1:8">
      <c r="A14" s="19">
        <v>8</v>
      </c>
      <c r="B14" s="23" t="s">
        <v>26</v>
      </c>
      <c r="C14" s="27" t="s">
        <v>27</v>
      </c>
      <c r="D14" s="25">
        <v>232</v>
      </c>
      <c r="E14" s="25">
        <v>232</v>
      </c>
      <c r="F14" s="22"/>
      <c r="G14" s="22"/>
      <c r="H14" s="35"/>
    </row>
    <row r="15" s="4" customFormat="true" ht="37.5" customHeight="true" spans="1:8">
      <c r="A15" s="19">
        <v>9</v>
      </c>
      <c r="B15" s="23" t="s">
        <v>28</v>
      </c>
      <c r="C15" s="20" t="s">
        <v>29</v>
      </c>
      <c r="D15" s="25">
        <v>50</v>
      </c>
      <c r="E15" s="25">
        <v>50</v>
      </c>
      <c r="F15" s="22"/>
      <c r="G15" s="22"/>
      <c r="H15" s="35"/>
    </row>
    <row r="16" s="4" customFormat="true" ht="37.5" customHeight="true" spans="1:8">
      <c r="A16" s="19">
        <v>10</v>
      </c>
      <c r="B16" s="23" t="s">
        <v>30</v>
      </c>
      <c r="C16" s="20" t="s">
        <v>31</v>
      </c>
      <c r="D16" s="25">
        <v>150</v>
      </c>
      <c r="E16" s="25">
        <v>150</v>
      </c>
      <c r="F16" s="22"/>
      <c r="G16" s="22"/>
      <c r="H16" s="35"/>
    </row>
    <row r="17" s="4" customFormat="true" ht="37.5" customHeight="true" spans="1:8">
      <c r="A17" s="19">
        <v>11</v>
      </c>
      <c r="B17" s="23" t="s">
        <v>32</v>
      </c>
      <c r="C17" s="20" t="s">
        <v>33</v>
      </c>
      <c r="D17" s="25">
        <v>80</v>
      </c>
      <c r="E17" s="25">
        <v>80</v>
      </c>
      <c r="F17" s="22"/>
      <c r="G17" s="22"/>
      <c r="H17" s="35"/>
    </row>
    <row r="18" s="4" customFormat="true" ht="37.5" customHeight="true" spans="1:8">
      <c r="A18" s="19">
        <v>12</v>
      </c>
      <c r="B18" s="23" t="s">
        <v>34</v>
      </c>
      <c r="C18" s="20" t="s">
        <v>35</v>
      </c>
      <c r="D18" s="25">
        <v>150</v>
      </c>
      <c r="E18" s="25">
        <v>150</v>
      </c>
      <c r="F18" s="22"/>
      <c r="G18" s="22"/>
      <c r="H18" s="35"/>
    </row>
    <row r="19" s="4" customFormat="true" ht="37.5" customHeight="true" spans="1:8">
      <c r="A19" s="19">
        <v>13</v>
      </c>
      <c r="B19" s="23" t="s">
        <v>36</v>
      </c>
      <c r="C19" s="20" t="s">
        <v>37</v>
      </c>
      <c r="D19" s="25">
        <v>100</v>
      </c>
      <c r="E19" s="25">
        <v>100</v>
      </c>
      <c r="F19" s="22"/>
      <c r="G19" s="22"/>
      <c r="H19" s="35"/>
    </row>
    <row r="20" s="4" customFormat="true" ht="37.5" customHeight="true" spans="1:8">
      <c r="A20" s="19">
        <v>14</v>
      </c>
      <c r="B20" s="23" t="s">
        <v>38</v>
      </c>
      <c r="C20" s="20" t="s">
        <v>39</v>
      </c>
      <c r="D20" s="25">
        <v>102.28</v>
      </c>
      <c r="E20" s="25">
        <v>100</v>
      </c>
      <c r="F20" s="22">
        <v>2.28</v>
      </c>
      <c r="G20" s="22"/>
      <c r="H20" s="35"/>
    </row>
    <row r="21" s="4" customFormat="true" ht="42" customHeight="true" spans="1:8">
      <c r="A21" s="19">
        <v>15</v>
      </c>
      <c r="B21" s="23" t="s">
        <v>40</v>
      </c>
      <c r="C21" s="20" t="s">
        <v>41</v>
      </c>
      <c r="D21" s="25">
        <v>102.65</v>
      </c>
      <c r="E21" s="25">
        <v>100</v>
      </c>
      <c r="F21" s="22">
        <v>2.65</v>
      </c>
      <c r="G21" s="22"/>
      <c r="H21" s="35"/>
    </row>
    <row r="22" s="4" customFormat="true" ht="48.95" customHeight="true" spans="1:8">
      <c r="A22" s="19">
        <v>16</v>
      </c>
      <c r="B22" s="23" t="s">
        <v>42</v>
      </c>
      <c r="C22" s="20" t="s">
        <v>43</v>
      </c>
      <c r="D22" s="25">
        <v>65.63</v>
      </c>
      <c r="E22" s="25">
        <v>65</v>
      </c>
      <c r="F22" s="22">
        <v>0.63</v>
      </c>
      <c r="G22" s="22"/>
      <c r="H22" s="35"/>
    </row>
    <row r="23" s="4" customFormat="true" ht="37.5" customHeight="true" spans="1:8">
      <c r="A23" s="19">
        <v>17</v>
      </c>
      <c r="B23" s="23" t="s">
        <v>44</v>
      </c>
      <c r="C23" s="20" t="s">
        <v>45</v>
      </c>
      <c r="D23" s="25">
        <v>166</v>
      </c>
      <c r="E23" s="25">
        <v>166</v>
      </c>
      <c r="F23" s="22"/>
      <c r="G23" s="22"/>
      <c r="H23" s="35"/>
    </row>
    <row r="24" s="4" customFormat="true" ht="37.5" customHeight="true" spans="1:8">
      <c r="A24" s="19">
        <v>18</v>
      </c>
      <c r="B24" s="23" t="s">
        <v>46</v>
      </c>
      <c r="C24" s="20" t="s">
        <v>47</v>
      </c>
      <c r="D24" s="25">
        <v>147</v>
      </c>
      <c r="E24" s="25">
        <v>147</v>
      </c>
      <c r="F24" s="22"/>
      <c r="G24" s="22"/>
      <c r="H24" s="35"/>
    </row>
    <row r="25" s="4" customFormat="true" ht="43.5" customHeight="true" spans="1:8">
      <c r="A25" s="19">
        <v>19</v>
      </c>
      <c r="B25" s="23" t="s">
        <v>48</v>
      </c>
      <c r="C25" s="20" t="s">
        <v>49</v>
      </c>
      <c r="D25" s="25">
        <v>200</v>
      </c>
      <c r="E25" s="25">
        <v>200</v>
      </c>
      <c r="F25" s="22"/>
      <c r="G25" s="22"/>
      <c r="H25" s="35"/>
    </row>
    <row r="26" s="4" customFormat="true" ht="45" customHeight="true" spans="1:8">
      <c r="A26" s="19">
        <v>20</v>
      </c>
      <c r="B26" s="23" t="s">
        <v>50</v>
      </c>
      <c r="C26" s="20" t="s">
        <v>51</v>
      </c>
      <c r="D26" s="25">
        <v>100</v>
      </c>
      <c r="E26" s="25">
        <v>100</v>
      </c>
      <c r="F26" s="22"/>
      <c r="G26" s="22"/>
      <c r="H26" s="35"/>
    </row>
    <row r="27" s="4" customFormat="true" ht="43.5" customHeight="true" spans="1:8">
      <c r="A27" s="19">
        <v>21</v>
      </c>
      <c r="B27" s="23" t="s">
        <v>52</v>
      </c>
      <c r="C27" s="20" t="s">
        <v>53</v>
      </c>
      <c r="D27" s="25">
        <v>40</v>
      </c>
      <c r="E27" s="25">
        <v>40</v>
      </c>
      <c r="F27" s="22"/>
      <c r="G27" s="22"/>
      <c r="H27" s="35"/>
    </row>
    <row r="28" s="4" customFormat="true" ht="37.5" customHeight="true" spans="1:8">
      <c r="A28" s="19">
        <v>22</v>
      </c>
      <c r="B28" s="23" t="s">
        <v>54</v>
      </c>
      <c r="C28" s="28" t="s">
        <v>55</v>
      </c>
      <c r="D28" s="25">
        <v>82</v>
      </c>
      <c r="E28" s="25">
        <v>82</v>
      </c>
      <c r="F28" s="22"/>
      <c r="G28" s="22"/>
      <c r="H28" s="35"/>
    </row>
    <row r="29" s="4" customFormat="true" ht="37.5" customHeight="true" spans="1:8">
      <c r="A29" s="19">
        <v>23</v>
      </c>
      <c r="B29" s="23" t="s">
        <v>56</v>
      </c>
      <c r="C29" s="28" t="s">
        <v>57</v>
      </c>
      <c r="D29" s="25">
        <v>69</v>
      </c>
      <c r="E29" s="25">
        <v>69</v>
      </c>
      <c r="F29" s="22"/>
      <c r="G29" s="22"/>
      <c r="H29" s="35"/>
    </row>
    <row r="30" s="4" customFormat="true" ht="37.5" customHeight="true" spans="1:8">
      <c r="A30" s="19">
        <v>24</v>
      </c>
      <c r="B30" s="23" t="s">
        <v>58</v>
      </c>
      <c r="C30" s="28" t="s">
        <v>59</v>
      </c>
      <c r="D30" s="25">
        <v>36</v>
      </c>
      <c r="E30" s="25">
        <v>36</v>
      </c>
      <c r="F30" s="22"/>
      <c r="G30" s="22"/>
      <c r="H30" s="35"/>
    </row>
    <row r="31" s="4" customFormat="true" ht="37.5" customHeight="true" spans="1:8">
      <c r="A31" s="19">
        <v>25</v>
      </c>
      <c r="B31" s="23" t="s">
        <v>60</v>
      </c>
      <c r="C31" s="28" t="s">
        <v>61</v>
      </c>
      <c r="D31" s="25">
        <v>118</v>
      </c>
      <c r="E31" s="25">
        <v>118</v>
      </c>
      <c r="F31" s="22"/>
      <c r="G31" s="22"/>
      <c r="H31" s="35"/>
    </row>
    <row r="32" s="4" customFormat="true" ht="37.5" customHeight="true" spans="1:8">
      <c r="A32" s="19">
        <v>26</v>
      </c>
      <c r="B32" s="29" t="s">
        <v>62</v>
      </c>
      <c r="C32" s="24" t="s">
        <v>63</v>
      </c>
      <c r="D32" s="25">
        <v>101.69</v>
      </c>
      <c r="E32" s="25">
        <v>100</v>
      </c>
      <c r="F32" s="22"/>
      <c r="G32" s="22"/>
      <c r="H32" s="35">
        <v>1.69</v>
      </c>
    </row>
    <row r="33" s="4" customFormat="true" ht="37.5" customHeight="true" spans="1:8">
      <c r="A33" s="19">
        <v>27</v>
      </c>
      <c r="B33" s="29" t="s">
        <v>64</v>
      </c>
      <c r="C33" s="20" t="s">
        <v>65</v>
      </c>
      <c r="D33" s="25">
        <v>100</v>
      </c>
      <c r="E33" s="25">
        <v>100</v>
      </c>
      <c r="F33" s="22"/>
      <c r="G33" s="22"/>
      <c r="H33" s="35"/>
    </row>
    <row r="34" s="4" customFormat="true" ht="37.5" customHeight="true" spans="1:8">
      <c r="A34" s="19">
        <v>28</v>
      </c>
      <c r="B34" s="29" t="s">
        <v>66</v>
      </c>
      <c r="C34" s="30" t="s">
        <v>67</v>
      </c>
      <c r="D34" s="25">
        <v>170</v>
      </c>
      <c r="E34" s="25">
        <v>170</v>
      </c>
      <c r="F34" s="22"/>
      <c r="G34" s="22"/>
      <c r="H34" s="35"/>
    </row>
    <row r="35" s="4" customFormat="true" ht="47.25" customHeight="true" spans="1:8">
      <c r="A35" s="19">
        <v>29</v>
      </c>
      <c r="B35" s="29" t="s">
        <v>68</v>
      </c>
      <c r="C35" s="20" t="s">
        <v>69</v>
      </c>
      <c r="D35" s="25">
        <v>20</v>
      </c>
      <c r="E35" s="25">
        <v>20</v>
      </c>
      <c r="F35" s="22"/>
      <c r="G35" s="22"/>
      <c r="H35" s="35"/>
    </row>
    <row r="36" s="4" customFormat="true" ht="37.5" customHeight="true" spans="1:8">
      <c r="A36" s="19">
        <v>30</v>
      </c>
      <c r="B36" s="29" t="s">
        <v>70</v>
      </c>
      <c r="C36" s="30" t="s">
        <v>71</v>
      </c>
      <c r="D36" s="25">
        <v>105</v>
      </c>
      <c r="E36" s="25">
        <v>105</v>
      </c>
      <c r="F36" s="22"/>
      <c r="G36" s="22"/>
      <c r="H36" s="35"/>
    </row>
    <row r="37" s="4" customFormat="true" ht="37.5" customHeight="true" spans="1:8">
      <c r="A37" s="19">
        <v>31</v>
      </c>
      <c r="B37" s="29" t="s">
        <v>72</v>
      </c>
      <c r="C37" s="20" t="s">
        <v>73</v>
      </c>
      <c r="D37" s="25">
        <v>30</v>
      </c>
      <c r="E37" s="25">
        <v>30</v>
      </c>
      <c r="F37" s="22"/>
      <c r="G37" s="22"/>
      <c r="H37" s="35"/>
    </row>
    <row r="38" s="4" customFormat="true" ht="37.5" customHeight="true" spans="1:8">
      <c r="A38" s="19">
        <v>32</v>
      </c>
      <c r="B38" s="29" t="s">
        <v>74</v>
      </c>
      <c r="C38" s="20" t="s">
        <v>75</v>
      </c>
      <c r="D38" s="25">
        <v>32</v>
      </c>
      <c r="E38" s="25">
        <v>32</v>
      </c>
      <c r="F38" s="22"/>
      <c r="G38" s="22"/>
      <c r="H38" s="35"/>
    </row>
    <row r="39" s="4" customFormat="true" ht="37.5" customHeight="true" spans="1:8">
      <c r="A39" s="19">
        <v>33</v>
      </c>
      <c r="B39" s="29" t="s">
        <v>76</v>
      </c>
      <c r="C39" s="31" t="s">
        <v>77</v>
      </c>
      <c r="D39" s="25">
        <v>32</v>
      </c>
      <c r="E39" s="25">
        <v>32</v>
      </c>
      <c r="F39" s="33"/>
      <c r="G39" s="33"/>
      <c r="H39" s="33"/>
    </row>
    <row r="40" s="4" customFormat="true" ht="51.95" customHeight="true" spans="1:8">
      <c r="A40" s="19">
        <v>34</v>
      </c>
      <c r="B40" s="29" t="s">
        <v>78</v>
      </c>
      <c r="C40" s="31" t="s">
        <v>79</v>
      </c>
      <c r="D40" s="25">
        <v>115</v>
      </c>
      <c r="E40" s="25">
        <v>115</v>
      </c>
      <c r="F40" s="33"/>
      <c r="G40" s="33"/>
      <c r="H40" s="33"/>
    </row>
    <row r="41" s="4" customFormat="true" ht="37.5" customHeight="true" spans="1:8">
      <c r="A41" s="19">
        <v>35</v>
      </c>
      <c r="B41" s="29" t="s">
        <v>80</v>
      </c>
      <c r="C41" s="31" t="s">
        <v>81</v>
      </c>
      <c r="D41" s="25">
        <v>60</v>
      </c>
      <c r="E41" s="25">
        <v>60</v>
      </c>
      <c r="F41" s="33"/>
      <c r="G41" s="33"/>
      <c r="H41" s="33"/>
    </row>
    <row r="42" s="4" customFormat="true" ht="37.5" customHeight="true" spans="1:8">
      <c r="A42" s="19">
        <v>36</v>
      </c>
      <c r="B42" s="29" t="s">
        <v>82</v>
      </c>
      <c r="C42" s="32" t="s">
        <v>83</v>
      </c>
      <c r="D42" s="25">
        <v>75</v>
      </c>
      <c r="E42" s="25">
        <v>75</v>
      </c>
      <c r="F42" s="33"/>
      <c r="G42" s="33"/>
      <c r="H42" s="33"/>
    </row>
    <row r="43" s="4" customFormat="true" ht="37.5" customHeight="true" spans="1:8">
      <c r="A43" s="19">
        <v>37</v>
      </c>
      <c r="B43" s="29" t="s">
        <v>84</v>
      </c>
      <c r="C43" s="31" t="s">
        <v>85</v>
      </c>
      <c r="D43" s="25">
        <v>60</v>
      </c>
      <c r="E43" s="25">
        <v>60</v>
      </c>
      <c r="F43" s="33"/>
      <c r="G43" s="33"/>
      <c r="H43" s="33"/>
    </row>
    <row r="44" s="4" customFormat="true" ht="37.5" customHeight="true" spans="1:8">
      <c r="A44" s="19">
        <v>38</v>
      </c>
      <c r="B44" s="29" t="s">
        <v>86</v>
      </c>
      <c r="C44" s="31" t="s">
        <v>87</v>
      </c>
      <c r="D44" s="25">
        <v>60</v>
      </c>
      <c r="E44" s="25">
        <v>60</v>
      </c>
      <c r="F44" s="33"/>
      <c r="G44" s="33"/>
      <c r="H44" s="33"/>
    </row>
    <row r="45" s="4" customFormat="true" ht="38.25" spans="1:8">
      <c r="A45" s="19">
        <v>39</v>
      </c>
      <c r="B45" s="29" t="s">
        <v>88</v>
      </c>
      <c r="C45" s="31" t="s">
        <v>89</v>
      </c>
      <c r="D45" s="25">
        <v>160</v>
      </c>
      <c r="E45" s="25">
        <v>160</v>
      </c>
      <c r="F45" s="33"/>
      <c r="G45" s="33"/>
      <c r="H45" s="33"/>
    </row>
    <row r="46" s="4" customFormat="true" ht="37.5" customHeight="true" spans="1:8">
      <c r="A46" s="19">
        <v>40</v>
      </c>
      <c r="B46" s="29" t="s">
        <v>90</v>
      </c>
      <c r="C46" s="31" t="s">
        <v>91</v>
      </c>
      <c r="D46" s="25">
        <v>90</v>
      </c>
      <c r="E46" s="25">
        <v>90</v>
      </c>
      <c r="F46" s="33"/>
      <c r="G46" s="33"/>
      <c r="H46" s="33"/>
    </row>
    <row r="47" s="4" customFormat="true" ht="37.5" customHeight="true" spans="1:8">
      <c r="A47" s="19">
        <v>41</v>
      </c>
      <c r="B47" s="29" t="s">
        <v>92</v>
      </c>
      <c r="C47" s="31" t="s">
        <v>93</v>
      </c>
      <c r="D47" s="25">
        <v>43</v>
      </c>
      <c r="E47" s="25">
        <v>43</v>
      </c>
      <c r="F47" s="33"/>
      <c r="G47" s="33"/>
      <c r="H47" s="33"/>
    </row>
    <row r="48" s="4" customFormat="true" ht="37.5" customHeight="true" spans="1:8">
      <c r="A48" s="19">
        <v>42</v>
      </c>
      <c r="B48" s="29" t="s">
        <v>94</v>
      </c>
      <c r="C48" s="20" t="s">
        <v>95</v>
      </c>
      <c r="D48" s="25">
        <v>20</v>
      </c>
      <c r="E48" s="25">
        <v>20</v>
      </c>
      <c r="F48" s="33"/>
      <c r="G48" s="33"/>
      <c r="H48" s="33"/>
    </row>
    <row r="49" s="4" customFormat="true" ht="42.75" customHeight="true" spans="1:8">
      <c r="A49" s="19">
        <v>43</v>
      </c>
      <c r="B49" s="29" t="s">
        <v>96</v>
      </c>
      <c r="C49" s="31" t="s">
        <v>97</v>
      </c>
      <c r="D49" s="25">
        <v>115</v>
      </c>
      <c r="E49" s="25">
        <v>115</v>
      </c>
      <c r="F49" s="33"/>
      <c r="G49" s="33"/>
      <c r="H49" s="33"/>
    </row>
    <row r="50" s="4" customFormat="true" ht="42.75" customHeight="true" spans="1:8">
      <c r="A50" s="19">
        <v>44</v>
      </c>
      <c r="B50" s="29" t="s">
        <v>98</v>
      </c>
      <c r="C50" s="20" t="s">
        <v>99</v>
      </c>
      <c r="D50" s="25">
        <v>100</v>
      </c>
      <c r="E50" s="25">
        <v>100</v>
      </c>
      <c r="F50" s="33"/>
      <c r="G50" s="33"/>
      <c r="H50" s="33"/>
    </row>
    <row r="51" s="4" customFormat="true" ht="48.75" customHeight="true" spans="1:8">
      <c r="A51" s="19">
        <v>45</v>
      </c>
      <c r="B51" s="23" t="s">
        <v>100</v>
      </c>
      <c r="C51" s="24" t="s">
        <v>101</v>
      </c>
      <c r="D51" s="25">
        <v>170</v>
      </c>
      <c r="E51" s="25">
        <v>170</v>
      </c>
      <c r="F51" s="33"/>
      <c r="G51" s="33"/>
      <c r="H51" s="33"/>
    </row>
    <row r="52" s="4" customFormat="true" ht="37.5" customHeight="true" spans="1:8">
      <c r="A52" s="19">
        <v>46</v>
      </c>
      <c r="B52" s="29" t="s">
        <v>102</v>
      </c>
      <c r="C52" s="31" t="s">
        <v>103</v>
      </c>
      <c r="D52" s="25">
        <v>60</v>
      </c>
      <c r="E52" s="25">
        <v>60</v>
      </c>
      <c r="F52" s="33"/>
      <c r="G52" s="33"/>
      <c r="H52" s="33"/>
    </row>
    <row r="53" s="4" customFormat="true" ht="69" customHeight="true" spans="1:8">
      <c r="A53" s="19">
        <v>47</v>
      </c>
      <c r="B53" s="29" t="s">
        <v>104</v>
      </c>
      <c r="C53" s="31" t="s">
        <v>105</v>
      </c>
      <c r="D53" s="25">
        <v>108</v>
      </c>
      <c r="E53" s="25">
        <v>106</v>
      </c>
      <c r="F53" s="33"/>
      <c r="G53" s="33"/>
      <c r="H53" s="33">
        <v>2</v>
      </c>
    </row>
    <row r="54" s="4" customFormat="true" ht="37.5" customHeight="true" spans="1:8">
      <c r="A54" s="19">
        <v>48</v>
      </c>
      <c r="B54" s="29" t="s">
        <v>106</v>
      </c>
      <c r="C54" s="31" t="s">
        <v>107</v>
      </c>
      <c r="D54" s="25">
        <v>52.38</v>
      </c>
      <c r="E54" s="25">
        <v>50</v>
      </c>
      <c r="F54" s="33">
        <v>2.38</v>
      </c>
      <c r="G54" s="33"/>
      <c r="H54" s="33"/>
    </row>
    <row r="55" s="4" customFormat="true" ht="52.5" customHeight="true" spans="1:8">
      <c r="A55" s="19">
        <v>49</v>
      </c>
      <c r="B55" s="29" t="s">
        <v>108</v>
      </c>
      <c r="C55" s="31" t="s">
        <v>109</v>
      </c>
      <c r="D55" s="25">
        <v>80</v>
      </c>
      <c r="E55" s="25">
        <v>80</v>
      </c>
      <c r="F55" s="33"/>
      <c r="G55" s="33"/>
      <c r="H55" s="33"/>
    </row>
    <row r="56" s="4" customFormat="true" ht="52.5" customHeight="true" spans="1:8">
      <c r="A56" s="19">
        <v>50</v>
      </c>
      <c r="B56" s="29" t="s">
        <v>110</v>
      </c>
      <c r="C56" s="31" t="s">
        <v>111</v>
      </c>
      <c r="D56" s="25">
        <v>95</v>
      </c>
      <c r="E56" s="25">
        <v>95</v>
      </c>
      <c r="F56" s="33"/>
      <c r="G56" s="33"/>
      <c r="H56" s="33"/>
    </row>
    <row r="57" s="4" customFormat="true" ht="37.5" customHeight="true" spans="1:8">
      <c r="A57" s="19">
        <v>51</v>
      </c>
      <c r="B57" s="29" t="s">
        <v>112</v>
      </c>
      <c r="C57" s="31" t="s">
        <v>113</v>
      </c>
      <c r="D57" s="25">
        <v>165</v>
      </c>
      <c r="E57" s="25">
        <v>165</v>
      </c>
      <c r="F57" s="33"/>
      <c r="G57" s="33"/>
      <c r="H57" s="33"/>
    </row>
    <row r="58" s="4" customFormat="true" ht="60" customHeight="true" spans="1:8">
      <c r="A58" s="19">
        <v>52</v>
      </c>
      <c r="B58" s="23" t="s">
        <v>114</v>
      </c>
      <c r="C58" s="31" t="s">
        <v>115</v>
      </c>
      <c r="D58" s="25">
        <v>82.345</v>
      </c>
      <c r="E58" s="25">
        <v>80</v>
      </c>
      <c r="F58" s="33"/>
      <c r="G58" s="33"/>
      <c r="H58" s="33">
        <v>2.345</v>
      </c>
    </row>
    <row r="59" s="4" customFormat="true" ht="37.5" customHeight="true" spans="1:8">
      <c r="A59" s="19">
        <v>53</v>
      </c>
      <c r="B59" s="29" t="s">
        <v>116</v>
      </c>
      <c r="C59" s="30" t="s">
        <v>117</v>
      </c>
      <c r="D59" s="25">
        <v>37</v>
      </c>
      <c r="E59" s="25">
        <v>37</v>
      </c>
      <c r="F59" s="33"/>
      <c r="G59" s="33"/>
      <c r="H59" s="33"/>
    </row>
    <row r="60" s="4" customFormat="true" ht="54.95" customHeight="true" spans="1:8">
      <c r="A60" s="19">
        <v>54</v>
      </c>
      <c r="B60" s="28" t="s">
        <v>118</v>
      </c>
      <c r="C60" s="31" t="s">
        <v>119</v>
      </c>
      <c r="D60" s="33">
        <v>100</v>
      </c>
      <c r="E60" s="33">
        <v>100</v>
      </c>
      <c r="F60" s="33"/>
      <c r="G60" s="33"/>
      <c r="H60" s="33"/>
    </row>
    <row r="61" s="4" customFormat="true" ht="37.5" customHeight="true" spans="1:8">
      <c r="A61" s="19">
        <v>55</v>
      </c>
      <c r="B61" s="29" t="s">
        <v>120</v>
      </c>
      <c r="C61" s="32" t="s">
        <v>121</v>
      </c>
      <c r="D61" s="33">
        <v>70</v>
      </c>
      <c r="E61" s="33">
        <v>70</v>
      </c>
      <c r="F61" s="33"/>
      <c r="G61" s="33"/>
      <c r="H61" s="33"/>
    </row>
    <row r="62" s="4" customFormat="true" ht="37.5" customHeight="true" spans="1:8">
      <c r="A62" s="19">
        <v>56</v>
      </c>
      <c r="B62" s="29" t="s">
        <v>122</v>
      </c>
      <c r="C62" s="32" t="s">
        <v>123</v>
      </c>
      <c r="D62" s="33">
        <v>4.4</v>
      </c>
      <c r="E62" s="33">
        <v>4.4</v>
      </c>
      <c r="F62" s="33"/>
      <c r="G62" s="33"/>
      <c r="H62" s="33"/>
    </row>
    <row r="63" s="4" customFormat="true" ht="37.5" customHeight="true" spans="1:8">
      <c r="A63" s="19">
        <v>57</v>
      </c>
      <c r="B63" s="23" t="s">
        <v>124</v>
      </c>
      <c r="C63" s="32" t="s">
        <v>125</v>
      </c>
      <c r="D63" s="33">
        <v>150</v>
      </c>
      <c r="E63" s="33">
        <v>150</v>
      </c>
      <c r="F63" s="33"/>
      <c r="G63" s="33"/>
      <c r="H63" s="33"/>
    </row>
    <row r="64" s="4" customFormat="true" ht="37.5" customHeight="true" spans="1:8">
      <c r="A64" s="19">
        <v>58</v>
      </c>
      <c r="B64" s="23" t="s">
        <v>126</v>
      </c>
      <c r="C64" s="32" t="s">
        <v>127</v>
      </c>
      <c r="D64" s="33">
        <v>100</v>
      </c>
      <c r="E64" s="25">
        <v>100</v>
      </c>
      <c r="F64" s="33"/>
      <c r="G64" s="33"/>
      <c r="H64" s="33"/>
    </row>
    <row r="65" s="4" customFormat="true" ht="37.5" customHeight="true" spans="1:8">
      <c r="A65" s="19">
        <v>59</v>
      </c>
      <c r="B65" s="23" t="s">
        <v>128</v>
      </c>
      <c r="C65" s="32" t="s">
        <v>129</v>
      </c>
      <c r="D65" s="33">
        <v>32</v>
      </c>
      <c r="E65" s="25">
        <v>32</v>
      </c>
      <c r="F65" s="33"/>
      <c r="G65" s="33"/>
      <c r="H65" s="33"/>
    </row>
    <row r="66" s="4" customFormat="true" ht="37.5" customHeight="true" spans="1:8">
      <c r="A66" s="19">
        <v>60</v>
      </c>
      <c r="B66" s="23" t="s">
        <v>130</v>
      </c>
      <c r="C66" s="32" t="s">
        <v>131</v>
      </c>
      <c r="D66" s="33">
        <v>200</v>
      </c>
      <c r="E66" s="25">
        <v>200</v>
      </c>
      <c r="F66" s="33"/>
      <c r="G66" s="33"/>
      <c r="H66" s="33"/>
    </row>
    <row r="67" s="4" customFormat="true" ht="37.5" customHeight="true" spans="1:8">
      <c r="A67" s="19">
        <v>61</v>
      </c>
      <c r="B67" s="23" t="s">
        <v>132</v>
      </c>
      <c r="C67" s="32" t="s">
        <v>133</v>
      </c>
      <c r="D67" s="33">
        <v>30.16</v>
      </c>
      <c r="E67" s="25">
        <v>30.16</v>
      </c>
      <c r="F67" s="33"/>
      <c r="G67" s="33"/>
      <c r="H67" s="33"/>
    </row>
    <row r="68" s="4" customFormat="true" ht="37.5" customHeight="true" spans="1:8">
      <c r="A68" s="19">
        <v>62</v>
      </c>
      <c r="B68" s="23" t="s">
        <v>134</v>
      </c>
      <c r="C68" s="32" t="s">
        <v>135</v>
      </c>
      <c r="D68" s="33">
        <v>35</v>
      </c>
      <c r="E68" s="25">
        <v>35</v>
      </c>
      <c r="F68" s="33"/>
      <c r="G68" s="33"/>
      <c r="H68" s="33"/>
    </row>
    <row r="69" s="4" customFormat="true" ht="37.5" customHeight="true" spans="1:8">
      <c r="A69" s="19">
        <v>63</v>
      </c>
      <c r="B69" s="23" t="s">
        <v>136</v>
      </c>
      <c r="C69" s="32" t="s">
        <v>137</v>
      </c>
      <c r="D69" s="33">
        <v>52.84</v>
      </c>
      <c r="E69" s="25">
        <v>52.84</v>
      </c>
      <c r="F69" s="33"/>
      <c r="G69" s="33"/>
      <c r="H69" s="33"/>
    </row>
    <row r="70" ht="38.25" customHeight="true" spans="1:8">
      <c r="A70" s="19">
        <v>64</v>
      </c>
      <c r="B70" s="36" t="s">
        <v>138</v>
      </c>
      <c r="C70" s="37" t="s">
        <v>139</v>
      </c>
      <c r="D70" s="38">
        <v>100</v>
      </c>
      <c r="E70" s="38">
        <v>100</v>
      </c>
      <c r="F70" s="44"/>
      <c r="G70" s="44"/>
      <c r="H70" s="44"/>
    </row>
    <row r="71" ht="38.25" customHeight="true" spans="1:8">
      <c r="A71" s="19">
        <v>65</v>
      </c>
      <c r="B71" s="36" t="s">
        <v>140</v>
      </c>
      <c r="C71" s="37" t="s">
        <v>141</v>
      </c>
      <c r="D71" s="38">
        <v>70</v>
      </c>
      <c r="E71" s="38">
        <v>70</v>
      </c>
      <c r="F71" s="44"/>
      <c r="G71" s="44"/>
      <c r="H71" s="44"/>
    </row>
    <row r="72" ht="38.25" customHeight="true" spans="1:8">
      <c r="A72" s="19">
        <v>66</v>
      </c>
      <c r="B72" s="36" t="s">
        <v>142</v>
      </c>
      <c r="C72" s="37" t="s">
        <v>143</v>
      </c>
      <c r="D72" s="38">
        <v>113</v>
      </c>
      <c r="E72" s="38">
        <v>113</v>
      </c>
      <c r="F72" s="44"/>
      <c r="G72" s="44"/>
      <c r="H72" s="44"/>
    </row>
    <row r="73" ht="38.25" customHeight="true" spans="1:8">
      <c r="A73" s="19">
        <v>67</v>
      </c>
      <c r="B73" s="37" t="s">
        <v>144</v>
      </c>
      <c r="C73" s="37" t="s">
        <v>145</v>
      </c>
      <c r="D73" s="38">
        <v>80</v>
      </c>
      <c r="E73" s="38">
        <v>80</v>
      </c>
      <c r="F73" s="44"/>
      <c r="G73" s="44"/>
      <c r="H73" s="44"/>
    </row>
    <row r="74" ht="38.25" customHeight="true" spans="1:8">
      <c r="A74" s="19">
        <v>68</v>
      </c>
      <c r="B74" s="36" t="s">
        <v>146</v>
      </c>
      <c r="C74" s="36" t="s">
        <v>147</v>
      </c>
      <c r="D74" s="38">
        <v>110</v>
      </c>
      <c r="E74" s="38">
        <v>110</v>
      </c>
      <c r="F74" s="44"/>
      <c r="G74" s="44"/>
      <c r="H74" s="44"/>
    </row>
    <row r="75" ht="38.25" customHeight="true" spans="1:8">
      <c r="A75" s="19">
        <v>69</v>
      </c>
      <c r="B75" s="36" t="s">
        <v>148</v>
      </c>
      <c r="C75" s="37" t="s">
        <v>149</v>
      </c>
      <c r="D75" s="38">
        <v>25</v>
      </c>
      <c r="E75" s="38">
        <v>25</v>
      </c>
      <c r="F75" s="44"/>
      <c r="G75" s="44"/>
      <c r="H75" s="44"/>
    </row>
    <row r="76" ht="38.25" customHeight="true" spans="1:8">
      <c r="A76" s="19">
        <v>70</v>
      </c>
      <c r="B76" s="36" t="s">
        <v>150</v>
      </c>
      <c r="C76" s="37" t="s">
        <v>151</v>
      </c>
      <c r="D76" s="38">
        <v>60</v>
      </c>
      <c r="E76" s="38">
        <v>60</v>
      </c>
      <c r="F76" s="44"/>
      <c r="G76" s="44"/>
      <c r="H76" s="44"/>
    </row>
    <row r="77" ht="38.25" customHeight="true" spans="1:8">
      <c r="A77" s="19">
        <v>71</v>
      </c>
      <c r="B77" s="39" t="s">
        <v>152</v>
      </c>
      <c r="C77" s="40" t="s">
        <v>153</v>
      </c>
      <c r="D77" s="38">
        <v>47</v>
      </c>
      <c r="E77" s="38">
        <v>47</v>
      </c>
      <c r="F77" s="44"/>
      <c r="G77" s="44"/>
      <c r="H77" s="44"/>
    </row>
    <row r="78" ht="38.25" customHeight="true" spans="1:8">
      <c r="A78" s="19">
        <v>72</v>
      </c>
      <c r="B78" s="39" t="s">
        <v>154</v>
      </c>
      <c r="C78" s="40" t="s">
        <v>155</v>
      </c>
      <c r="D78" s="38">
        <v>53</v>
      </c>
      <c r="E78" s="38">
        <v>53</v>
      </c>
      <c r="F78" s="44"/>
      <c r="G78" s="44"/>
      <c r="H78" s="44"/>
    </row>
    <row r="79" ht="38.25" customHeight="true" spans="1:8">
      <c r="A79" s="19">
        <v>73</v>
      </c>
      <c r="B79" s="37" t="s">
        <v>156</v>
      </c>
      <c r="C79" s="36" t="s">
        <v>157</v>
      </c>
      <c r="D79" s="38">
        <v>30</v>
      </c>
      <c r="E79" s="38">
        <v>30</v>
      </c>
      <c r="F79" s="44"/>
      <c r="G79" s="44"/>
      <c r="H79" s="44"/>
    </row>
    <row r="80" ht="38.25" customHeight="true" spans="1:8">
      <c r="A80" s="19">
        <v>74</v>
      </c>
      <c r="B80" s="37" t="s">
        <v>158</v>
      </c>
      <c r="C80" s="37" t="s">
        <v>159</v>
      </c>
      <c r="D80" s="38">
        <v>130</v>
      </c>
      <c r="E80" s="38">
        <v>130</v>
      </c>
      <c r="F80" s="44"/>
      <c r="G80" s="44"/>
      <c r="H80" s="44"/>
    </row>
    <row r="81" ht="38.25" customHeight="true" spans="1:8">
      <c r="A81" s="19">
        <v>75</v>
      </c>
      <c r="B81" s="37" t="s">
        <v>160</v>
      </c>
      <c r="C81" s="37" t="s">
        <v>161</v>
      </c>
      <c r="D81" s="38">
        <v>17</v>
      </c>
      <c r="E81" s="38">
        <v>17</v>
      </c>
      <c r="F81" s="44"/>
      <c r="G81" s="44"/>
      <c r="H81" s="44"/>
    </row>
    <row r="82" ht="38.25" customHeight="true" spans="1:8">
      <c r="A82" s="19">
        <v>76</v>
      </c>
      <c r="B82" s="37" t="s">
        <v>162</v>
      </c>
      <c r="C82" s="37" t="s">
        <v>163</v>
      </c>
      <c r="D82" s="38">
        <v>25</v>
      </c>
      <c r="E82" s="38">
        <v>25</v>
      </c>
      <c r="F82" s="44"/>
      <c r="G82" s="44"/>
      <c r="H82" s="44"/>
    </row>
    <row r="83" ht="33" customHeight="true" spans="1:8">
      <c r="A83" s="41">
        <v>77</v>
      </c>
      <c r="B83" s="42" t="s">
        <v>164</v>
      </c>
      <c r="C83" s="43" t="s">
        <v>164</v>
      </c>
      <c r="D83" s="41">
        <v>300</v>
      </c>
      <c r="E83" s="41">
        <v>300</v>
      </c>
      <c r="F83" s="41"/>
      <c r="G83" s="41"/>
      <c r="H83" s="41"/>
    </row>
  </sheetData>
  <mergeCells count="12">
    <mergeCell ref="A1:H1"/>
    <mergeCell ref="A2:B2"/>
    <mergeCell ref="D2:E2"/>
    <mergeCell ref="E3:H3"/>
    <mergeCell ref="A3:A5"/>
    <mergeCell ref="B3:B5"/>
    <mergeCell ref="C3:C5"/>
    <mergeCell ref="D3:D5"/>
    <mergeCell ref="E4:E5"/>
    <mergeCell ref="F4:F5"/>
    <mergeCell ref="G4:G5"/>
    <mergeCell ref="H4:H5"/>
  </mergeCells>
  <printOptions horizontalCentered="true"/>
  <pageMargins left="0.511811023622047" right="0.118110236220472" top="0.15748031496063" bottom="0.196850393700787" header="0.118110236220472" footer="0.511811023622047"/>
  <pageSetup paperSize="8" scale="70" orientation="portrait"/>
  <headerFooter/>
</worksheet>
</file>

<file path=docProps/app.xml><?xml version="1.0" encoding="utf-8"?>
<Properties xmlns="http://schemas.openxmlformats.org/officeDocument/2006/extended-properties" xmlns:vt="http://schemas.openxmlformats.org/officeDocument/2006/docPropsVTypes">
  <Company>玉溪市直属党政机关单位</Company>
  <Application>Microsoft Excel</Application>
  <HeadingPairs>
    <vt:vector size="2" baseType="variant">
      <vt:variant>
        <vt:lpstr>工作表</vt:lpstr>
      </vt:variant>
      <vt:variant>
        <vt:i4>1</vt:i4>
      </vt:variant>
    </vt:vector>
  </HeadingPairs>
  <TitlesOfParts>
    <vt:vector size="1" baseType="lpstr">
      <vt:lpstr>2021年项目开展情况统计表 (2)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苏正华</dc:creator>
  <cp:lastModifiedBy>杨航航</cp:lastModifiedBy>
  <dcterms:created xsi:type="dcterms:W3CDTF">2021-05-26T10:28:00Z</dcterms:created>
  <cp:lastPrinted>2021-06-04T10:48:00Z</cp:lastPrinted>
  <dcterms:modified xsi:type="dcterms:W3CDTF">2023-07-19T16:20:34Z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2052-11.8.2.10251</vt:lpwstr>
  </property>
</Properties>
</file>