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项目计划表" sheetId="1" r:id="rId1"/>
    <sheet name="Sheet1" sheetId="3" r:id="rId2"/>
    <sheet name="Sheet2" sheetId="2" state="hidden" r:id="rId3"/>
  </sheets>
  <externalReferences>
    <externalReference r:id="rId4"/>
  </externalReferences>
  <definedNames>
    <definedName name="_xlnm._FilterDatabase" localSheetId="0" hidden="1">项目计划表!$A$5:$Y$41</definedName>
    <definedName name="产业发展">[1]Sheet4!$A$2:$A$6</definedName>
    <definedName name="就业项目">[1]Sheet4!$B$2:$B$6</definedName>
    <definedName name="乡村建设行动">[1]Sheet4!$C$2:$C$6</definedName>
    <definedName name="易地搬迁后扶">[1]Sheet4!$D$2:$D$6</definedName>
    <definedName name="巩固三保障成果">[1]Sheet4!$E$2:$E$6</definedName>
    <definedName name="乡村治理和精神文明建设">[1]Sheet4!$F$2:$F$6</definedName>
    <definedName name="项目管理费">[1]Sheet4!$G$2:$G$6</definedName>
    <definedName name="其他">[1]Sheet4!$H$2:$H$6</definedName>
    <definedName name="_xlnm.Print_Titles" localSheetId="0">项目计划表!$3:$5</definedName>
  </definedNames>
  <calcPr calcId="144525"/>
</workbook>
</file>

<file path=xl/comments1.xml><?xml version="1.0" encoding="utf-8"?>
<comments xmlns="http://schemas.openxmlformats.org/spreadsheetml/2006/main">
  <authors>
    <author>lenovo</author>
  </authors>
  <commentList>
    <comment ref="E3" authorId="0">
      <text>
        <r>
          <rPr>
            <b/>
            <sz val="9"/>
            <rFont val="宋体"/>
            <charset val="134"/>
          </rPr>
          <t>lenovo:填到村级</t>
        </r>
      </text>
    </comment>
    <comment ref="X3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年月</t>
        </r>
      </text>
    </comment>
  </commentList>
</comments>
</file>

<file path=xl/sharedStrings.xml><?xml version="1.0" encoding="utf-8"?>
<sst xmlns="http://schemas.openxmlformats.org/spreadsheetml/2006/main" count="563" uniqueCount="183">
  <si>
    <t>峨山县2023年度巩固拓展脱贫攻坚成果和乡村振兴项目库计划表（衔接资金支持项目）</t>
  </si>
  <si>
    <t>填报人：李怡垚</t>
  </si>
  <si>
    <t>联系电话：0877-4018176</t>
  </si>
  <si>
    <t>填报时间：2022.10.26</t>
  </si>
  <si>
    <t>序号</t>
  </si>
  <si>
    <t>项目类型</t>
  </si>
  <si>
    <t>项目名称</t>
  </si>
  <si>
    <t>建设性质</t>
  </si>
  <si>
    <t>项目实施地点</t>
  </si>
  <si>
    <t>项目组织实施单位</t>
  </si>
  <si>
    <t>项目概要及建设主要内容</t>
  </si>
  <si>
    <t>项目预算总投资（万元）</t>
  </si>
  <si>
    <t>绩效目标预测</t>
  </si>
  <si>
    <t>利益联结情况</t>
  </si>
  <si>
    <t>项目要素保障情况</t>
  </si>
  <si>
    <t>计划完成时限</t>
  </si>
  <si>
    <t>备注</t>
  </si>
  <si>
    <t>小  计</t>
  </si>
  <si>
    <t>衔接资金</t>
  </si>
  <si>
    <t>其他财政资金</t>
  </si>
  <si>
    <t>其他资金</t>
  </si>
  <si>
    <t>覆盖脱贫村</t>
  </si>
  <si>
    <t>覆盖脱贫人口及监测对象</t>
  </si>
  <si>
    <t>经济效益</t>
  </si>
  <si>
    <t>社会效益</t>
  </si>
  <si>
    <t>生态效益</t>
  </si>
  <si>
    <t>是否建立利益联结</t>
  </si>
  <si>
    <t>利益联结方式</t>
  </si>
  <si>
    <t>是否编制实施方案或可研</t>
  </si>
  <si>
    <t>是否评审</t>
  </si>
  <si>
    <t>是否批复</t>
  </si>
  <si>
    <t>土地是否落实</t>
  </si>
  <si>
    <t>户</t>
  </si>
  <si>
    <t>人</t>
  </si>
  <si>
    <t>合计</t>
  </si>
  <si>
    <t>产业项目</t>
  </si>
  <si>
    <t>双江街道总果村委会总果组蔬菜特色产业帮扶项目（产业基础设施）</t>
  </si>
  <si>
    <t>新建</t>
  </si>
  <si>
    <t>总果村委会总果组</t>
  </si>
  <si>
    <t>双江街道</t>
  </si>
  <si>
    <t>利用双胞胎养猪厂沼液，铺设引沼液管道HDPE200双壁波纹5000米，为525亩耕地提供农业灌溉及配套基础。着力培植山区高原特色蔬菜产业，带动群众增收致富。通过项目实施带动脱贫人口和监测户持续增收。预计带动动脱贫人口和监测户人均增收1620元。</t>
  </si>
  <si>
    <t>通过产业基础设施条件的改善，进而带动产业发展，加强加快产业生产带动脱贫人口产业增收</t>
  </si>
  <si>
    <t>改善产业基础设施落后的状况，提高发展生产的基础条件</t>
  </si>
  <si>
    <t>否</t>
  </si>
  <si>
    <t>是</t>
  </si>
  <si>
    <t>2023年</t>
  </si>
  <si>
    <t>双江街道桃李村委会旅游特色产业帮扶项目（产业基础设施）</t>
  </si>
  <si>
    <t>桃李村委会</t>
  </si>
  <si>
    <t>盘活利用桃李村委会旁闲置小学5336㎡土地，配套修缮厨房250㎡、民宿500㎡、餐厅200㎡等基础设施建设，修建垂钓塘1260㎡，发展乡村旅游。通过项目实施带动动脱贫人口和监测户持续增收。预计带动动脱贫人口和监测户人均增收1400元。</t>
  </si>
  <si>
    <t>双江街道小法那村委会冬早蔬菜特色产业帮扶项目（产业基础设施）</t>
  </si>
  <si>
    <t>小法那村委会</t>
  </si>
  <si>
    <r>
      <rPr>
        <sz val="10"/>
        <color theme="1"/>
        <rFont val="方正仿宋_GBK"/>
        <charset val="134"/>
      </rPr>
      <t>新建机耕路长3000米，混凝土二面光沟3000米。农业灌溉光伏提水安装，太阳能光伏电池组件350W单晶，光伏逆变器15KW，光伏控制柜，光伏直流电缆PV1-F1*4mm</t>
    </r>
    <r>
      <rPr>
        <sz val="10"/>
        <color indexed="8"/>
        <rFont val="宋体"/>
        <charset val="134"/>
      </rPr>
      <t>²</t>
    </r>
    <r>
      <rPr>
        <sz val="10"/>
        <color theme="1"/>
        <rFont val="方正仿宋_GBK"/>
        <charset val="134"/>
      </rPr>
      <t>，水泵线缆 PVV  3*10mm</t>
    </r>
    <r>
      <rPr>
        <sz val="10"/>
        <color indexed="8"/>
        <rFont val="宋体"/>
        <charset val="134"/>
      </rPr>
      <t>²</t>
    </r>
    <r>
      <rPr>
        <sz val="10"/>
        <color theme="1"/>
        <rFont val="方正仿宋_GBK"/>
        <charset val="134"/>
      </rPr>
      <t>，13KW专用潜水泵380V，安装DN50镀锌钢管400米.着力提升耕地地力灌溉条件，为姜柄瓜、西红柿、松花特色农业产业发展，土地流转奠定良好基础，通过项目实施带动脱贫人口和监测户持续增收。预计带动脱贫人口和监测户人均增收</t>
    </r>
    <r>
      <rPr>
        <sz val="10"/>
        <color indexed="8"/>
        <rFont val="方正仿宋_GBK"/>
        <charset val="134"/>
      </rPr>
      <t>1570</t>
    </r>
    <r>
      <rPr>
        <sz val="10"/>
        <color theme="1"/>
        <rFont val="方正仿宋_GBK"/>
        <charset val="134"/>
      </rPr>
      <t>元。</t>
    </r>
  </si>
  <si>
    <t>峨山县双江街道壮大村集体经济产业帮扶项目（羊肚菌种植基地）</t>
  </si>
  <si>
    <t>高平村委会</t>
  </si>
  <si>
    <t>引进羊肚菌栽种技术老板与高平组协调土地50亩种植羊肚菌，村委会以党建引领示范种植10亩（目前已经种植4亩），可为村级集体经济年增收6万元。通过利用本村村民进行种植管护学习技术带动村民种植，形成规模化产业链。</t>
  </si>
  <si>
    <t>通过资产收益性项目，带动脱贫户和监测户发展，增加收入，并同时对其他农户的经济收入也得到受益</t>
  </si>
  <si>
    <t>壮大村集体经济，提高村级新型农业发展</t>
  </si>
  <si>
    <t>流转聘用</t>
  </si>
  <si>
    <t>双江街道土官社区壮大村集体经济产业帮扶项目（现代设施农业建设项目）</t>
  </si>
  <si>
    <t>土官社区</t>
  </si>
  <si>
    <t>无土化示范栽培及集体经济培育10亩，预计每年产生4万元收益，作为双江街道防返贫基金，重点帮扶收入低于1万元户和突发严重困难户的帮扶。</t>
  </si>
  <si>
    <t>产业化联合体</t>
  </si>
  <si>
    <t>小街街道壮大村集体经济产业帮扶项目（现代设施农业建设项目）</t>
  </si>
  <si>
    <t>14个村（社区）</t>
  </si>
  <si>
    <t>小街街道</t>
  </si>
  <si>
    <t>肩高3米的智能连栋薄膜温室3万平方米（用于辣椒的无土栽培种植，全面生产）。</t>
  </si>
  <si>
    <t>小街街道舍郎社区草莓特色产业帮扶项目（产业基础设施）</t>
  </si>
  <si>
    <t>舍郎社区舍郎组</t>
  </si>
  <si>
    <t>土地平整150亩；机耕路新建2.1千米；新建1000方水池一个。</t>
  </si>
  <si>
    <t>小街街道牛白甸社区玳瑁组烤烟特色产业帮扶项目（产业基础设施）</t>
  </si>
  <si>
    <t>牛白甸社区玳瑁组</t>
  </si>
  <si>
    <t>玳瑁—玳瑁后山机耕路和玳瑁—玳瑁下河机耕路机，修缮拓宽，路面坡度、转弯处改善，铺砂填石，配套沟渠等。</t>
  </si>
  <si>
    <t>小街街道大维堵村委会蔬菜产业帮扶项目（产业基础设施）</t>
  </si>
  <si>
    <t>大维堵村委会</t>
  </si>
  <si>
    <t>大维堵田间机耕路新建3公里，覆盖蔬菜种植面积100亩</t>
  </si>
  <si>
    <t>小街街道雨来救村委会小雨来救组烤烟特色产业帮扶项目（产业基础设施）</t>
  </si>
  <si>
    <t>雨来救村委会小雨来救组</t>
  </si>
  <si>
    <t>小雨来救组烟区机路修缮拓宽，铺砂填石，配套沟渠等设施建设。</t>
  </si>
  <si>
    <t>生活条件改善</t>
  </si>
  <si>
    <t>小街街道永昌社区人居环境整治项目</t>
  </si>
  <si>
    <t>永昌社区</t>
  </si>
  <si>
    <t>小街永昌二五组村内场地硬化、两污治理。</t>
  </si>
  <si>
    <t>通过人居环境的改善，加强基础生产生活条件，进而加大产业发展的积极性，加快经济发展</t>
  </si>
  <si>
    <t>通过脱贫地区或脱贫人口所在村组的人居环境改善，进一步提升生活质量</t>
  </si>
  <si>
    <t>化念镇罗里村委会罗里组（新村）人居环境整治项目</t>
  </si>
  <si>
    <t>罗里社区罗里组新村</t>
  </si>
  <si>
    <t>化念镇</t>
  </si>
  <si>
    <t>村内道路硬化7800m²，新建挡墙290m³;排水工程安装ΦDN500双璧波纹管160m,ΦDN300双璧波纹管442m,ΦDN160管644m,雨水检查井34座，断面300mm*400mm砖砌排水沟631m;排污工程安装ΦDN500双璧波纹管160m,ΦDN300双璧波纹管442m，排污井34座。</t>
  </si>
  <si>
    <t>峨山县化念镇水湾村委会搬迁点人居环境整治项目</t>
  </si>
  <si>
    <t>水湾村委会水湾组</t>
  </si>
  <si>
    <t>村内道路硬化2800㎡，排水工程安装,ΦDN300双璧波纹管310m，ΦDN160管400m，ΦDN500双璧波纹管100m，检查井12个。排污工程安装ΦDN300双璧波纹管500m，ΦDN500双璧波纹管100m，检查井12个。挡土墙砌筑500m。</t>
  </si>
  <si>
    <t>甸中镇甸中社区闲置地块盘活利用改造项目（产业基础设施）</t>
  </si>
  <si>
    <t>甸中社区南门组</t>
  </si>
  <si>
    <t>甸中镇</t>
  </si>
  <si>
    <t>1、原有老旧房屋拆除237平方米；
2、场地硬化800平方米；
3、新建围墙50米
4、新增停车闸道一个。</t>
  </si>
  <si>
    <t>甸中镇白土村委会龙凤组烤烟特色产业帮扶项目</t>
  </si>
  <si>
    <t>白土村委会龙凤组</t>
  </si>
  <si>
    <t>新建60X60三面光灌溉沟1000米，新建铁质灌溉桥100米；新建烤烟场地950平方米；机耕路铺砂填石2500米。</t>
  </si>
  <si>
    <t>甸中镇壮大村集体经济产业帮扶项目（卧式烤房建设）</t>
  </si>
  <si>
    <t>五个村委会（甸头
白土、小甸中、小河
下营）</t>
  </si>
  <si>
    <t>甸中镇卧式烤房建设项目：甸头、白土、小甸中、小河、下营五个村委会新建50座卧式烤房基础、管理房建设。</t>
  </si>
  <si>
    <t>农户（村集体）直接入股经营</t>
  </si>
  <si>
    <t>塔甸镇塔甸村委会壮大村集体经济产业帮扶项目（羊肚菌菌种厂房建设）</t>
  </si>
  <si>
    <t>大西村委会下辖全部村民小组</t>
  </si>
  <si>
    <t>塔甸镇</t>
  </si>
  <si>
    <t>1、1000㎡菌种厂房建设；2、150立方米菌包冷库建设；3、机器设备一套；4、场地平整1000㎡</t>
  </si>
  <si>
    <t>其他</t>
  </si>
  <si>
    <t>峨山县塔甸镇大西村烤烟、蔬菜、羊肚菌种植产业帮扶项目</t>
  </si>
  <si>
    <r>
      <rPr>
        <sz val="10"/>
        <color theme="1"/>
        <rFont val="方正仿宋_GBK"/>
        <charset val="134"/>
      </rPr>
      <t>1、种植用地平整15亩；2、新建种植大棚15亩（含：钢架、盖膜、遮阳网、升降围网喷灌系统）；3、DN40灌溉镀锌钢管铺设2000m；4、50m</t>
    </r>
    <r>
      <rPr>
        <sz val="11"/>
        <rFont val="宋体"/>
        <charset val="134"/>
      </rPr>
      <t>³</t>
    </r>
    <r>
      <rPr>
        <sz val="11"/>
        <rFont val="方正仿宋_GBK"/>
        <charset val="134"/>
      </rPr>
      <t>蓄水池1座</t>
    </r>
  </si>
  <si>
    <t>峨山县塔甸镇海味村壮大村集体经济产业帮扶项目（农产品综合交易市场及冷链物流点建设）</t>
  </si>
  <si>
    <t>海味村委会下辖全部村民小组</t>
  </si>
  <si>
    <t>1、场地平整4000㎡；2、值班室15㎡；3、办公室48㎡；4、休息室48㎡；5、厨房餐厅48㎡；6、车间220㎡。</t>
  </si>
  <si>
    <t>峨山县塔甸镇大西村委会壮大村集体经济产业帮扶项目（农产品加工点建设）</t>
  </si>
  <si>
    <t>1、50㎡储藏室1间；2、60㎡洗车场；3、真空包装机1台；4、荞子磨面机1台</t>
  </si>
  <si>
    <t>峨山县塔甸镇海味村委会壮大村集体经济产业帮扶项目（电烤房建设）</t>
  </si>
  <si>
    <t>海味村委会哈佐格组</t>
  </si>
  <si>
    <t>哈佐格组建设1群10座电烤房，配套基础设施（场地平整、场地硬化、通水通电、装烟室、编烟棚、仓库、卫生间、值班室、管理房等附属设施）</t>
  </si>
  <si>
    <t>峨山县塔甸镇嘿腻村委会壮大村集体经济产业帮扶项目（电烤房建设）</t>
  </si>
  <si>
    <t>嘿腻村委会嘿腻组</t>
  </si>
  <si>
    <t>嘿腻组建设1群10座电烤房，配套基础设施（场地平整、场地硬化、通水通电、装烟室、编烟棚、仓库、卫生间、值班室、管理房等附属设施）</t>
  </si>
  <si>
    <t>2022年塔甸镇塔甸村委会街子一二组人居环境整治项目</t>
  </si>
  <si>
    <t>塔甸村委会街子一二组</t>
  </si>
  <si>
    <t>塔甸村委会街子一、二组雨污分流、人畜分离。</t>
  </si>
  <si>
    <t>富良棚乡富良棚村委会乐里冲组人居环境项目（旧村改造）</t>
  </si>
  <si>
    <t>富良棚村委会乐里冲组</t>
  </si>
  <si>
    <t>富良棚乡</t>
  </si>
  <si>
    <t>对乐里冲村内进行雨污分流和道路硬化。</t>
  </si>
  <si>
    <t>富良棚乡富良棚村委会壮大村集体经济产业帮扶项目（汽车美容服务中心建设）</t>
  </si>
  <si>
    <t>富良棚村委会</t>
  </si>
  <si>
    <t>约700㎡场地硬化，搭建遮雨棚200㎡，建设服务厅20㎡及装修，购买洗车设备4个套（2个清洗，2个擦干）。</t>
  </si>
  <si>
    <t>富良棚乡美党村委会壮大村集体经济产业帮扶项目（农家肥发酵加工厂建设项目）</t>
  </si>
  <si>
    <t>美党村委会</t>
  </si>
  <si>
    <t>搭建金属500㎡遮雨棚，场地推平，搭建电力设施、建设40㎡管理房等配套设施。</t>
  </si>
  <si>
    <t>旅游发展带动周边农户经济收入增加，其他产业融合发展</t>
  </si>
  <si>
    <t>提高当地旅游业的发展</t>
  </si>
  <si>
    <t>富良棚乡迭舍莫村委会壮大村集体经济产业帮扶项目（特色农业产业综合服务产所建设）</t>
  </si>
  <si>
    <t>迭舍莫村委会</t>
  </si>
  <si>
    <t>三通一平，平整场地，部分场地硬化，搭建遮雨棚及配套设施建设。</t>
  </si>
  <si>
    <t>富良棚乡婀娜村委会壮大村集体经济产业帮扶项目（育苗点改造项目）</t>
  </si>
  <si>
    <t>婀娜村委会</t>
  </si>
  <si>
    <t>改造育苗点约7亩，在烤烟育苗以外的其余时间用于番茄种植。搭建种植棚5亩。管网配套。另外2亩场地平整后出租作为收购点。</t>
  </si>
  <si>
    <t>富良棚乡石板村委会蔬菜运输塑料框箱生产工厂建设项目</t>
  </si>
  <si>
    <t>石板村委会</t>
  </si>
  <si>
    <t>建设5m高厂房100㎡，硬化场地1500㎡并搭建遮雨棚，用于堆放原料和产品。配套电力设备（变压器和其他基础设施）。</t>
  </si>
  <si>
    <t>“市场式”联结</t>
  </si>
  <si>
    <t>峨山县岔河乡壮大村集体经济烤烟商品化烘烤产业项目</t>
  </si>
  <si>
    <t>七个村委会（安居、河外、棚租坝、青河、文山、谢札、云美）</t>
  </si>
  <si>
    <t>岔河乡</t>
  </si>
  <si>
    <t>新建电能烤房及附属设施</t>
  </si>
  <si>
    <t>产业或村人居环境的改善，带动产业和精神文明发展，进一步加快当地经济发展</t>
  </si>
  <si>
    <t>完善村基础设施建设，改善生活环境，带动社会文化精神文明经济等效应式发展</t>
  </si>
  <si>
    <t>峨山县岔河乡安居村委会万寿菊加工建设项目</t>
  </si>
  <si>
    <t>安居村委会</t>
  </si>
  <si>
    <t>合资峨山政林农业科技有限公司，购置生产设备安装</t>
  </si>
  <si>
    <t>岔河乡河外村委会秸秆稻草回收利用产业发展建设项目（二期）</t>
  </si>
  <si>
    <t>续建</t>
  </si>
  <si>
    <t>河外村委会</t>
  </si>
  <si>
    <t>新建、改造厂房，购置设备</t>
  </si>
  <si>
    <t>大龙潭乡2022年密闭式热泵能烤房产业配套设施建设、雪茄烟晾制中心建设项目</t>
  </si>
  <si>
    <t>全乡7个村委会</t>
  </si>
  <si>
    <t>大龙潭乡</t>
  </si>
  <si>
    <t>密闭式热泵能烤房产业配套设施建设：10群100座电烤房配套基础设施（场地平整、场地硬化、通水通电、装烟室、编烟棚、仓库、卫生间、值班室、管理房等附属设施）建设。                                   雪茄烟晾制中心建设项目：1群15座配套基础设施（场地平整、场地硬化、公用基础设施就建设、绿化亮化工程及排水供水管网建设、装烟室、编烟棚、仓库、雪茄庄园基础设施建设、卫生间、值班室、管理房等附属设施）建设。</t>
  </si>
  <si>
    <t>2022年大龙潭乡迭所村委会攀枝花组产业发展建设项目（果蔬交易市场）</t>
  </si>
  <si>
    <t>迭所村委会攀枝花组</t>
  </si>
  <si>
    <r>
      <rPr>
        <sz val="10"/>
        <color theme="1"/>
        <rFont val="方正仿宋_GBK"/>
        <charset val="134"/>
      </rPr>
      <t>钢架大棚345.6㎡，新建卫生公厕1座，支砌挡土墙844.96m</t>
    </r>
    <r>
      <rPr>
        <sz val="11"/>
        <rFont val="宋体"/>
        <charset val="134"/>
      </rPr>
      <t>³</t>
    </r>
    <r>
      <rPr>
        <sz val="11"/>
        <rFont val="方正仿宋_GBK"/>
        <charset val="134"/>
      </rPr>
      <t>，金属防护栏147.4m，太阳能路灯8盏，砼C25地坪4540.14m</t>
    </r>
    <r>
      <rPr>
        <sz val="11"/>
        <rFont val="宋体"/>
        <charset val="134"/>
      </rPr>
      <t>²</t>
    </r>
    <r>
      <rPr>
        <sz val="11"/>
        <rFont val="方正仿宋_GBK"/>
        <charset val="134"/>
      </rPr>
      <t>,排水沟30m。</t>
    </r>
  </si>
  <si>
    <t>峨山县大龙潭乡2022年大龙潭牛肉汤锅美食街</t>
  </si>
  <si>
    <t>司城村委会大龙潭组</t>
  </si>
  <si>
    <t>大龙潭组、下塔竜组美食街房屋及配套设施建设。</t>
  </si>
  <si>
    <t>订单合同</t>
  </si>
  <si>
    <t>股份合作</t>
  </si>
  <si>
    <t>村公共服务</t>
  </si>
  <si>
    <t>村基础设施</t>
  </si>
  <si>
    <t>改扩建</t>
  </si>
  <si>
    <t>公益岗位</t>
  </si>
  <si>
    <t>服务协作</t>
  </si>
  <si>
    <t>教育帮扶</t>
  </si>
  <si>
    <t>农村闲置宅基地（闲置农房）盘活利用</t>
  </si>
  <si>
    <t>金融帮扶</t>
  </si>
  <si>
    <t>就业帮扶</t>
  </si>
  <si>
    <t>担保型联结</t>
  </si>
  <si>
    <t>危房改造</t>
  </si>
  <si>
    <t>“托管式”联结</t>
  </si>
  <si>
    <t>项目管理费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</si>
</sst>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0_ "/>
    <numFmt numFmtId="178" formatCode="0.0000_);[Red]\(0.0000\)"/>
    <numFmt numFmtId="179" formatCode="0.00_);[Red]\(0.00\)"/>
  </numFmts>
  <fonts count="45">
    <font>
      <sz val="12"/>
      <name val="宋体"/>
      <charset val="134"/>
    </font>
    <font>
      <sz val="10.5"/>
      <color rgb="FF666666"/>
      <name val="宋体"/>
      <charset val="134"/>
    </font>
    <font>
      <sz val="11"/>
      <color indexed="8"/>
      <name val="宋体"/>
      <charset val="134"/>
      <scheme val="minor"/>
    </font>
    <font>
      <sz val="9"/>
      <name val="方正楷体_GBK"/>
      <charset val="134"/>
    </font>
    <font>
      <sz val="10"/>
      <name val="方正楷体_GBK"/>
      <charset val="134"/>
    </font>
    <font>
      <sz val="24"/>
      <name val="方正楷体_GBK"/>
      <charset val="134"/>
    </font>
    <font>
      <b/>
      <sz val="12"/>
      <name val="方正楷体_GBK"/>
      <charset val="134"/>
    </font>
    <font>
      <sz val="12"/>
      <name val="方正楷体_GBK"/>
      <charset val="134"/>
    </font>
    <font>
      <b/>
      <sz val="11"/>
      <name val="方正仿宋_GBK"/>
      <charset val="134"/>
    </font>
    <font>
      <b/>
      <sz val="10"/>
      <color theme="1"/>
      <name val="方正仿宋_GBK"/>
      <charset val="134"/>
    </font>
    <font>
      <sz val="10"/>
      <color theme="1"/>
      <name val="方正仿宋_GBK"/>
      <charset val="134"/>
    </font>
    <font>
      <sz val="11"/>
      <name val="方正仿宋_GBK"/>
      <charset val="134"/>
    </font>
    <font>
      <sz val="11"/>
      <color indexed="8"/>
      <name val="方正仿宋_GBK"/>
      <charset val="134"/>
    </font>
    <font>
      <b/>
      <sz val="11"/>
      <color indexed="8"/>
      <name val="方正仿宋_GBK"/>
      <charset val="134"/>
    </font>
    <font>
      <sz val="11"/>
      <color theme="1"/>
      <name val="Times New Roman"/>
      <charset val="0"/>
    </font>
    <font>
      <sz val="12"/>
      <color theme="1"/>
      <name val="Times New Roman"/>
      <charset val="0"/>
    </font>
    <font>
      <sz val="11"/>
      <name val="Times New Roman"/>
      <charset val="0"/>
    </font>
    <font>
      <sz val="10"/>
      <name val="宋体"/>
      <charset val="134"/>
      <scheme val="minor"/>
    </font>
    <font>
      <sz val="8"/>
      <name val="方正楷体_GBK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indexed="8"/>
      <name val="宋体"/>
      <charset val="134"/>
    </font>
    <font>
      <sz val="10"/>
      <color indexed="8"/>
      <name val="方正仿宋_GBK"/>
      <charset val="134"/>
    </font>
    <font>
      <sz val="11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3" fillId="18" borderId="11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12" borderId="10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6" fillId="21" borderId="13" applyNumberFormat="0" applyAlignment="0" applyProtection="0">
      <alignment vertical="center"/>
    </xf>
    <xf numFmtId="0" fontId="34" fillId="21" borderId="11" applyNumberFormat="0" applyAlignment="0" applyProtection="0">
      <alignment vertical="center"/>
    </xf>
    <xf numFmtId="0" fontId="29" fillId="11" borderId="8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25" fillId="30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/>
    <xf numFmtId="0" fontId="19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178" fontId="3" fillId="0" borderId="0" xfId="0" applyNumberFormat="1" applyFont="1" applyFill="1" applyBorder="1">
      <alignment vertical="center"/>
    </xf>
    <xf numFmtId="178" fontId="4" fillId="0" borderId="0" xfId="0" applyNumberFormat="1" applyFont="1" applyFill="1" applyBorder="1">
      <alignment vertical="center"/>
    </xf>
    <xf numFmtId="178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left" vertical="center" wrapText="1"/>
    </xf>
    <xf numFmtId="178" fontId="3" fillId="0" borderId="0" xfId="0" applyNumberFormat="1" applyFont="1" applyFill="1" applyBorder="1" applyAlignment="1">
      <alignment horizontal="left" vertical="center"/>
    </xf>
    <xf numFmtId="177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5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>
      <alignment vertical="center"/>
    </xf>
    <xf numFmtId="178" fontId="4" fillId="0" borderId="0" xfId="0" applyNumberFormat="1" applyFont="1" applyFill="1" applyAlignment="1">
      <alignment horizontal="left" vertical="center"/>
    </xf>
    <xf numFmtId="178" fontId="4" fillId="0" borderId="0" xfId="0" applyNumberFormat="1" applyFont="1" applyFill="1" applyAlignment="1">
      <alignment horizontal="left" vertical="center" wrapText="1"/>
    </xf>
    <xf numFmtId="177" fontId="4" fillId="0" borderId="0" xfId="0" applyNumberFormat="1" applyFont="1" applyFill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left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178" fontId="6" fillId="0" borderId="4" xfId="0" applyNumberFormat="1" applyFont="1" applyFill="1" applyBorder="1" applyAlignment="1">
      <alignment horizontal="center" vertical="center" wrapText="1"/>
    </xf>
    <xf numFmtId="178" fontId="7" fillId="0" borderId="4" xfId="0" applyNumberFormat="1" applyFont="1" applyFill="1" applyBorder="1" applyAlignment="1">
      <alignment horizontal="center" vertical="center" wrapText="1"/>
    </xf>
    <xf numFmtId="178" fontId="7" fillId="0" borderId="4" xfId="0" applyNumberFormat="1" applyFont="1" applyFill="1" applyBorder="1" applyAlignment="1">
      <alignment horizontal="left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justify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justify" vertical="center" wrapText="1"/>
    </xf>
    <xf numFmtId="176" fontId="12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176" fontId="13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/>
    </xf>
    <xf numFmtId="176" fontId="11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176" fontId="11" fillId="0" borderId="2" xfId="53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justify" vertical="center" wrapText="1"/>
    </xf>
    <xf numFmtId="177" fontId="14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176" fontId="4" fillId="0" borderId="0" xfId="0" applyNumberFormat="1" applyFont="1" applyFill="1">
      <alignment vertical="center"/>
    </xf>
    <xf numFmtId="178" fontId="4" fillId="0" borderId="0" xfId="0" applyNumberFormat="1" applyFont="1" applyFill="1" applyAlignment="1">
      <alignment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9" fontId="7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 wrapText="1"/>
    </xf>
    <xf numFmtId="176" fontId="8" fillId="0" borderId="2" xfId="53" applyNumberFormat="1" applyFont="1" applyFill="1" applyBorder="1" applyAlignment="1">
      <alignment horizontal="center" vertical="center" wrapText="1"/>
    </xf>
    <xf numFmtId="177" fontId="17" fillId="0" borderId="2" xfId="0" applyNumberFormat="1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 wrapText="1"/>
    </xf>
    <xf numFmtId="177" fontId="18" fillId="0" borderId="0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>
      <alignment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79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常规 2 2 3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常规 130 2 2 2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00 2 2 2" xfId="51"/>
    <cellStyle name="常规 2" xfId="52"/>
    <cellStyle name="常规 2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\11&#26376;\2022&#24180;&#39033;&#30446;&#23454;&#26045;&#35745;&#21010;&#34920;\&#26032;&#24179;&#21439;2022&#24180;&#24230;&#24041;&#22266;&#21046;&#25299;&#23637;&#33073;&#36139;&#25915;&#22362;&#25104;&#26524;&#21644;&#20065;&#26449;&#25391;&#20852;&#39033;&#30446;&#35745;&#21010;&#34920;&#65288;&#26032;&#24179;&#21439;&#32423;&#27719;&#24635;)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计划汇总表（参考）"/>
      <sheetName val="Sheet1"/>
      <sheetName val="项目计划表"/>
      <sheetName val="Sheet5"/>
      <sheetName val="十四五"/>
      <sheetName val="项目分类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Y42"/>
  <sheetViews>
    <sheetView tabSelected="1" view="pageBreakPreview" zoomScale="80" zoomScaleNormal="62" workbookViewId="0">
      <pane ySplit="5" topLeftCell="A6" activePane="bottomLeft" state="frozen"/>
      <selection/>
      <selection pane="bottomLeft" activeCell="A1" sqref="A1:Y1"/>
    </sheetView>
  </sheetViews>
  <sheetFormatPr defaultColWidth="9" defaultRowHeight="14.25"/>
  <cols>
    <col min="1" max="1" width="4.75" style="6" customWidth="1"/>
    <col min="2" max="2" width="12.875" style="5" customWidth="1"/>
    <col min="3" max="3" width="25.2" style="7" customWidth="1"/>
    <col min="4" max="4" width="9.9" style="8" customWidth="1"/>
    <col min="5" max="5" width="12.625" style="5" customWidth="1"/>
    <col min="6" max="6" width="10.25" style="8" customWidth="1"/>
    <col min="7" max="7" width="42.375" style="7" customWidth="1"/>
    <col min="8" max="8" width="10.625" style="9" customWidth="1"/>
    <col min="9" max="9" width="10.75" style="9" customWidth="1"/>
    <col min="10" max="10" width="9.625" style="9" customWidth="1"/>
    <col min="11" max="11" width="9.125" style="9" customWidth="1"/>
    <col min="12" max="14" width="9.125" style="10" customWidth="1"/>
    <col min="15" max="15" width="26.5583333333333" style="11" customWidth="1"/>
    <col min="16" max="16" width="23.275" style="11" customWidth="1"/>
    <col min="17" max="17" width="5.45833333333333" style="5" customWidth="1"/>
    <col min="18" max="18" width="11.3" style="5" customWidth="1"/>
    <col min="19" max="19" width="9.05833333333333" style="6" customWidth="1"/>
    <col min="20" max="23" width="7.7" style="6" customWidth="1"/>
    <col min="24" max="24" width="10.6" style="6" customWidth="1"/>
    <col min="25" max="25" width="10.625" style="6" customWidth="1"/>
    <col min="26" max="26" width="9" style="12" customWidth="1"/>
    <col min="27" max="27" width="9" style="12"/>
    <col min="28" max="16384" width="9" style="13"/>
  </cols>
  <sheetData>
    <row r="1" s="3" customFormat="1" ht="38" customHeight="1" spans="1: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</row>
    <row r="2" s="4" customFormat="1" ht="26" customHeight="1" spans="1:25">
      <c r="A2" s="15"/>
      <c r="B2" s="16" t="s">
        <v>1</v>
      </c>
      <c r="C2" s="16"/>
      <c r="D2" s="16" t="s">
        <v>2</v>
      </c>
      <c r="E2" s="16"/>
      <c r="F2" s="16"/>
      <c r="G2" s="17" t="s">
        <v>3</v>
      </c>
      <c r="H2" s="18"/>
      <c r="I2" s="18"/>
      <c r="J2" s="18"/>
      <c r="K2" s="18"/>
      <c r="L2" s="54"/>
      <c r="M2" s="54"/>
      <c r="N2" s="54"/>
      <c r="O2" s="55"/>
      <c r="P2" s="55"/>
      <c r="Q2" s="66"/>
      <c r="R2" s="66"/>
      <c r="S2" s="15"/>
      <c r="T2" s="15"/>
      <c r="U2" s="15"/>
      <c r="V2" s="15"/>
      <c r="W2" s="15"/>
      <c r="X2" s="15"/>
      <c r="Y2" s="15"/>
    </row>
    <row r="3" s="5" customFormat="1" ht="21" customHeight="1" spans="1:25">
      <c r="A3" s="19" t="s">
        <v>4</v>
      </c>
      <c r="B3" s="20" t="s">
        <v>5</v>
      </c>
      <c r="C3" s="20" t="s">
        <v>6</v>
      </c>
      <c r="D3" s="21" t="s">
        <v>7</v>
      </c>
      <c r="E3" s="21" t="s">
        <v>8</v>
      </c>
      <c r="F3" s="22" t="s">
        <v>9</v>
      </c>
      <c r="G3" s="21" t="s">
        <v>10</v>
      </c>
      <c r="H3" s="23" t="s">
        <v>11</v>
      </c>
      <c r="I3" s="23"/>
      <c r="J3" s="23"/>
      <c r="K3" s="23"/>
      <c r="L3" s="56" t="s">
        <v>12</v>
      </c>
      <c r="M3" s="56"/>
      <c r="N3" s="56"/>
      <c r="O3" s="57"/>
      <c r="P3" s="57"/>
      <c r="Q3" s="57"/>
      <c r="R3" s="67" t="s">
        <v>13</v>
      </c>
      <c r="S3" s="68"/>
      <c r="T3" s="67" t="s">
        <v>14</v>
      </c>
      <c r="U3" s="67"/>
      <c r="V3" s="67"/>
      <c r="W3" s="67"/>
      <c r="X3" s="69" t="s">
        <v>15</v>
      </c>
      <c r="Y3" s="67" t="s">
        <v>16</v>
      </c>
    </row>
    <row r="4" s="5" customFormat="1" ht="29" customHeight="1" spans="1:25">
      <c r="A4" s="24"/>
      <c r="B4" s="25"/>
      <c r="C4" s="25"/>
      <c r="D4" s="26"/>
      <c r="E4" s="26"/>
      <c r="F4" s="27"/>
      <c r="G4" s="26"/>
      <c r="H4" s="28" t="s">
        <v>17</v>
      </c>
      <c r="I4" s="28" t="s">
        <v>18</v>
      </c>
      <c r="J4" s="28" t="s">
        <v>19</v>
      </c>
      <c r="K4" s="28" t="s">
        <v>20</v>
      </c>
      <c r="L4" s="56" t="s">
        <v>21</v>
      </c>
      <c r="M4" s="56" t="s">
        <v>22</v>
      </c>
      <c r="N4" s="56"/>
      <c r="O4" s="57" t="s">
        <v>23</v>
      </c>
      <c r="P4" s="57" t="s">
        <v>24</v>
      </c>
      <c r="Q4" s="57" t="s">
        <v>25</v>
      </c>
      <c r="R4" s="70" t="s">
        <v>26</v>
      </c>
      <c r="S4" s="69" t="s">
        <v>27</v>
      </c>
      <c r="T4" s="67" t="s">
        <v>28</v>
      </c>
      <c r="U4" s="67" t="s">
        <v>29</v>
      </c>
      <c r="V4" s="67" t="s">
        <v>30</v>
      </c>
      <c r="W4" s="67" t="s">
        <v>31</v>
      </c>
      <c r="X4" s="71"/>
      <c r="Y4" s="67"/>
    </row>
    <row r="5" s="5" customFormat="1" ht="37" customHeight="1" spans="1:25">
      <c r="A5" s="29"/>
      <c r="B5" s="30"/>
      <c r="C5" s="30"/>
      <c r="D5" s="31"/>
      <c r="E5" s="31"/>
      <c r="F5" s="32"/>
      <c r="G5" s="31"/>
      <c r="H5" s="33"/>
      <c r="I5" s="33"/>
      <c r="J5" s="33"/>
      <c r="K5" s="33"/>
      <c r="L5" s="56"/>
      <c r="M5" s="56" t="s">
        <v>32</v>
      </c>
      <c r="N5" s="56" t="s">
        <v>33</v>
      </c>
      <c r="O5" s="57"/>
      <c r="P5" s="57"/>
      <c r="Q5" s="57"/>
      <c r="R5" s="72"/>
      <c r="S5" s="73"/>
      <c r="T5" s="67"/>
      <c r="U5" s="67"/>
      <c r="V5" s="67"/>
      <c r="W5" s="67"/>
      <c r="X5" s="73"/>
      <c r="Y5" s="67"/>
    </row>
    <row r="6" s="5" customFormat="1" ht="37" customHeight="1" spans="1:25">
      <c r="A6" s="29"/>
      <c r="B6" s="30"/>
      <c r="C6" s="30" t="s">
        <v>34</v>
      </c>
      <c r="D6" s="31"/>
      <c r="E6" s="31"/>
      <c r="F6" s="32"/>
      <c r="G6" s="31"/>
      <c r="H6" s="33">
        <f>SUM(H7:H41)</f>
        <v>4289</v>
      </c>
      <c r="I6" s="33">
        <f>SUM(I7:I41)</f>
        <v>4289</v>
      </c>
      <c r="J6" s="33"/>
      <c r="K6" s="33"/>
      <c r="L6" s="33"/>
      <c r="M6" s="56"/>
      <c r="N6" s="56"/>
      <c r="O6" s="57"/>
      <c r="P6" s="57"/>
      <c r="Q6" s="57"/>
      <c r="R6" s="72"/>
      <c r="S6" s="73"/>
      <c r="T6" s="67"/>
      <c r="U6" s="67"/>
      <c r="V6" s="67"/>
      <c r="W6" s="67"/>
      <c r="X6" s="73"/>
      <c r="Y6" s="67"/>
    </row>
    <row r="7" s="5" customFormat="1" ht="64" customHeight="1" spans="1:25">
      <c r="A7" s="29">
        <v>1</v>
      </c>
      <c r="B7" s="34" t="s">
        <v>35</v>
      </c>
      <c r="C7" s="35" t="s">
        <v>36</v>
      </c>
      <c r="D7" s="31" t="s">
        <v>37</v>
      </c>
      <c r="E7" s="36" t="s">
        <v>38</v>
      </c>
      <c r="F7" s="37" t="s">
        <v>39</v>
      </c>
      <c r="G7" s="38" t="s">
        <v>40</v>
      </c>
      <c r="H7" s="39">
        <v>60</v>
      </c>
      <c r="I7" s="39">
        <v>60</v>
      </c>
      <c r="J7" s="23"/>
      <c r="K7" s="23"/>
      <c r="L7" s="56">
        <v>1</v>
      </c>
      <c r="M7" s="39">
        <v>2</v>
      </c>
      <c r="N7" s="39">
        <v>9</v>
      </c>
      <c r="O7" s="23" t="s">
        <v>41</v>
      </c>
      <c r="P7" s="23" t="s">
        <v>42</v>
      </c>
      <c r="Q7" s="23"/>
      <c r="R7" s="23" t="s">
        <v>43</v>
      </c>
      <c r="S7" s="67"/>
      <c r="T7" s="23" t="s">
        <v>44</v>
      </c>
      <c r="U7" s="23" t="s">
        <v>44</v>
      </c>
      <c r="V7" s="23" t="s">
        <v>43</v>
      </c>
      <c r="W7" s="23" t="s">
        <v>44</v>
      </c>
      <c r="X7" s="67" t="s">
        <v>45</v>
      </c>
      <c r="Y7" s="67"/>
    </row>
    <row r="8" s="5" customFormat="1" ht="64" customHeight="1" spans="1:25">
      <c r="A8" s="29">
        <v>2</v>
      </c>
      <c r="B8" s="34" t="s">
        <v>35</v>
      </c>
      <c r="C8" s="35" t="s">
        <v>46</v>
      </c>
      <c r="D8" s="31" t="s">
        <v>37</v>
      </c>
      <c r="E8" s="40" t="s">
        <v>47</v>
      </c>
      <c r="F8" s="37" t="s">
        <v>39</v>
      </c>
      <c r="G8" s="38" t="s">
        <v>48</v>
      </c>
      <c r="H8" s="39">
        <v>60</v>
      </c>
      <c r="I8" s="39">
        <v>60</v>
      </c>
      <c r="J8" s="23"/>
      <c r="K8" s="23"/>
      <c r="L8" s="56">
        <v>1</v>
      </c>
      <c r="M8" s="39">
        <v>55</v>
      </c>
      <c r="N8" s="39">
        <v>213</v>
      </c>
      <c r="O8" s="23" t="s">
        <v>41</v>
      </c>
      <c r="P8" s="23" t="s">
        <v>42</v>
      </c>
      <c r="Q8" s="23"/>
      <c r="R8" s="23" t="s">
        <v>43</v>
      </c>
      <c r="S8" s="67"/>
      <c r="T8" s="23" t="s">
        <v>44</v>
      </c>
      <c r="U8" s="23" t="s">
        <v>44</v>
      </c>
      <c r="V8" s="23" t="s">
        <v>43</v>
      </c>
      <c r="W8" s="23" t="s">
        <v>44</v>
      </c>
      <c r="X8" s="67" t="s">
        <v>45</v>
      </c>
      <c r="Y8" s="67"/>
    </row>
    <row r="9" s="5" customFormat="1" ht="64" customHeight="1" spans="1:25">
      <c r="A9" s="29">
        <v>3</v>
      </c>
      <c r="B9" s="34" t="s">
        <v>35</v>
      </c>
      <c r="C9" s="35" t="s">
        <v>49</v>
      </c>
      <c r="D9" s="31" t="s">
        <v>37</v>
      </c>
      <c r="E9" s="41" t="s">
        <v>50</v>
      </c>
      <c r="F9" s="37" t="s">
        <v>39</v>
      </c>
      <c r="G9" s="38" t="s">
        <v>51</v>
      </c>
      <c r="H9" s="39">
        <v>130</v>
      </c>
      <c r="I9" s="39">
        <v>130</v>
      </c>
      <c r="J9" s="23"/>
      <c r="K9" s="23"/>
      <c r="L9" s="56">
        <v>1</v>
      </c>
      <c r="M9" s="39">
        <v>28</v>
      </c>
      <c r="N9" s="39">
        <v>101</v>
      </c>
      <c r="O9" s="23" t="s">
        <v>41</v>
      </c>
      <c r="P9" s="23" t="s">
        <v>42</v>
      </c>
      <c r="Q9" s="23"/>
      <c r="R9" s="23" t="s">
        <v>43</v>
      </c>
      <c r="S9" s="67"/>
      <c r="T9" s="23" t="s">
        <v>44</v>
      </c>
      <c r="U9" s="23" t="s">
        <v>44</v>
      </c>
      <c r="V9" s="23" t="s">
        <v>43</v>
      </c>
      <c r="W9" s="23" t="s">
        <v>44</v>
      </c>
      <c r="X9" s="67" t="s">
        <v>45</v>
      </c>
      <c r="Y9" s="67"/>
    </row>
    <row r="10" s="5" customFormat="1" ht="64" customHeight="1" spans="1:25">
      <c r="A10" s="29">
        <v>4</v>
      </c>
      <c r="B10" s="34" t="s">
        <v>35</v>
      </c>
      <c r="C10" s="35" t="s">
        <v>52</v>
      </c>
      <c r="D10" s="31" t="s">
        <v>37</v>
      </c>
      <c r="E10" s="41" t="s">
        <v>53</v>
      </c>
      <c r="F10" s="37" t="s">
        <v>39</v>
      </c>
      <c r="G10" s="38" t="s">
        <v>54</v>
      </c>
      <c r="H10" s="39">
        <v>8</v>
      </c>
      <c r="I10" s="39">
        <v>8</v>
      </c>
      <c r="J10" s="23"/>
      <c r="K10" s="23"/>
      <c r="L10" s="56">
        <v>1</v>
      </c>
      <c r="M10" s="39">
        <v>62</v>
      </c>
      <c r="N10" s="39">
        <v>234</v>
      </c>
      <c r="O10" s="23" t="s">
        <v>55</v>
      </c>
      <c r="P10" s="23" t="s">
        <v>56</v>
      </c>
      <c r="Q10" s="23"/>
      <c r="R10" s="23" t="s">
        <v>44</v>
      </c>
      <c r="S10" s="67" t="s">
        <v>57</v>
      </c>
      <c r="T10" s="23" t="s">
        <v>44</v>
      </c>
      <c r="U10" s="23" t="s">
        <v>44</v>
      </c>
      <c r="V10" s="23" t="s">
        <v>43</v>
      </c>
      <c r="W10" s="23" t="s">
        <v>44</v>
      </c>
      <c r="X10" s="67" t="s">
        <v>45</v>
      </c>
      <c r="Y10" s="67"/>
    </row>
    <row r="11" s="5" customFormat="1" ht="64" customHeight="1" spans="1:25">
      <c r="A11" s="29">
        <v>5</v>
      </c>
      <c r="B11" s="34" t="s">
        <v>35</v>
      </c>
      <c r="C11" s="35" t="s">
        <v>58</v>
      </c>
      <c r="D11" s="31" t="s">
        <v>37</v>
      </c>
      <c r="E11" s="41" t="s">
        <v>59</v>
      </c>
      <c r="F11" s="37" t="s">
        <v>39</v>
      </c>
      <c r="G11" s="38" t="s">
        <v>60</v>
      </c>
      <c r="H11" s="39">
        <v>200</v>
      </c>
      <c r="I11" s="39">
        <v>200</v>
      </c>
      <c r="J11" s="23"/>
      <c r="K11" s="23"/>
      <c r="L11" s="56">
        <v>0</v>
      </c>
      <c r="M11" s="39">
        <v>7</v>
      </c>
      <c r="N11" s="39">
        <v>24</v>
      </c>
      <c r="O11" s="23" t="s">
        <v>55</v>
      </c>
      <c r="P11" s="23" t="s">
        <v>56</v>
      </c>
      <c r="Q11" s="23"/>
      <c r="R11" s="23" t="s">
        <v>44</v>
      </c>
      <c r="S11" s="67" t="s">
        <v>61</v>
      </c>
      <c r="T11" s="23" t="s">
        <v>44</v>
      </c>
      <c r="U11" s="23" t="s">
        <v>44</v>
      </c>
      <c r="V11" s="23" t="s">
        <v>43</v>
      </c>
      <c r="W11" s="23" t="s">
        <v>44</v>
      </c>
      <c r="X11" s="67" t="s">
        <v>45</v>
      </c>
      <c r="Y11" s="67"/>
    </row>
    <row r="12" s="5" customFormat="1" ht="64" customHeight="1" spans="1:25">
      <c r="A12" s="29">
        <v>6</v>
      </c>
      <c r="B12" s="34" t="s">
        <v>35</v>
      </c>
      <c r="C12" s="35" t="s">
        <v>62</v>
      </c>
      <c r="D12" s="31" t="s">
        <v>37</v>
      </c>
      <c r="E12" s="41" t="s">
        <v>63</v>
      </c>
      <c r="F12" s="37" t="s">
        <v>64</v>
      </c>
      <c r="G12" s="38" t="s">
        <v>65</v>
      </c>
      <c r="H12" s="39">
        <v>200</v>
      </c>
      <c r="I12" s="39">
        <v>200</v>
      </c>
      <c r="J12" s="23"/>
      <c r="K12" s="23"/>
      <c r="L12" s="56">
        <v>4</v>
      </c>
      <c r="M12" s="49">
        <v>289</v>
      </c>
      <c r="N12" s="49">
        <v>1247</v>
      </c>
      <c r="O12" s="23" t="s">
        <v>55</v>
      </c>
      <c r="P12" s="23" t="s">
        <v>56</v>
      </c>
      <c r="Q12" s="23"/>
      <c r="R12" s="23" t="s">
        <v>44</v>
      </c>
      <c r="S12" s="67" t="s">
        <v>61</v>
      </c>
      <c r="T12" s="23" t="s">
        <v>44</v>
      </c>
      <c r="U12" s="23" t="s">
        <v>44</v>
      </c>
      <c r="V12" s="23" t="s">
        <v>43</v>
      </c>
      <c r="W12" s="23" t="s">
        <v>44</v>
      </c>
      <c r="X12" s="67" t="s">
        <v>45</v>
      </c>
      <c r="Y12" s="67"/>
    </row>
    <row r="13" s="5" customFormat="1" ht="64" customHeight="1" spans="1:25">
      <c r="A13" s="29">
        <v>7</v>
      </c>
      <c r="B13" s="34" t="s">
        <v>35</v>
      </c>
      <c r="C13" s="35" t="s">
        <v>66</v>
      </c>
      <c r="D13" s="31" t="s">
        <v>37</v>
      </c>
      <c r="E13" s="36" t="s">
        <v>67</v>
      </c>
      <c r="F13" s="37" t="s">
        <v>64</v>
      </c>
      <c r="G13" s="38" t="s">
        <v>68</v>
      </c>
      <c r="H13" s="39">
        <v>85</v>
      </c>
      <c r="I13" s="39">
        <v>85</v>
      </c>
      <c r="J13" s="23"/>
      <c r="K13" s="23"/>
      <c r="L13" s="56">
        <v>1</v>
      </c>
      <c r="M13" s="49">
        <v>30</v>
      </c>
      <c r="N13" s="49">
        <v>98</v>
      </c>
      <c r="O13" s="23" t="s">
        <v>41</v>
      </c>
      <c r="P13" s="23" t="s">
        <v>42</v>
      </c>
      <c r="Q13" s="23"/>
      <c r="R13" s="23" t="s">
        <v>43</v>
      </c>
      <c r="S13" s="67"/>
      <c r="T13" s="23" t="s">
        <v>44</v>
      </c>
      <c r="U13" s="23" t="s">
        <v>44</v>
      </c>
      <c r="V13" s="23" t="s">
        <v>43</v>
      </c>
      <c r="W13" s="23" t="s">
        <v>44</v>
      </c>
      <c r="X13" s="67" t="s">
        <v>45</v>
      </c>
      <c r="Y13" s="67"/>
    </row>
    <row r="14" s="5" customFormat="1" ht="64" customHeight="1" spans="1:25">
      <c r="A14" s="29">
        <v>8</v>
      </c>
      <c r="B14" s="34" t="s">
        <v>35</v>
      </c>
      <c r="C14" s="35" t="s">
        <v>69</v>
      </c>
      <c r="D14" s="31" t="s">
        <v>37</v>
      </c>
      <c r="E14" s="36" t="s">
        <v>70</v>
      </c>
      <c r="F14" s="37" t="s">
        <v>64</v>
      </c>
      <c r="G14" s="38" t="s">
        <v>71</v>
      </c>
      <c r="H14" s="39">
        <v>50</v>
      </c>
      <c r="I14" s="39">
        <v>50</v>
      </c>
      <c r="J14" s="23"/>
      <c r="K14" s="23"/>
      <c r="L14" s="56">
        <v>1</v>
      </c>
      <c r="M14" s="49">
        <v>1</v>
      </c>
      <c r="N14" s="49">
        <v>3</v>
      </c>
      <c r="O14" s="23" t="s">
        <v>41</v>
      </c>
      <c r="P14" s="23" t="s">
        <v>42</v>
      </c>
      <c r="Q14" s="23"/>
      <c r="R14" s="23" t="s">
        <v>43</v>
      </c>
      <c r="S14" s="67"/>
      <c r="T14" s="23" t="s">
        <v>44</v>
      </c>
      <c r="U14" s="23" t="s">
        <v>44</v>
      </c>
      <c r="V14" s="23" t="s">
        <v>43</v>
      </c>
      <c r="W14" s="23" t="s">
        <v>44</v>
      </c>
      <c r="X14" s="67" t="s">
        <v>45</v>
      </c>
      <c r="Y14" s="67"/>
    </row>
    <row r="15" s="5" customFormat="1" ht="64" customHeight="1" spans="1:25">
      <c r="A15" s="29">
        <v>9</v>
      </c>
      <c r="B15" s="34" t="s">
        <v>35</v>
      </c>
      <c r="C15" s="35" t="s">
        <v>72</v>
      </c>
      <c r="D15" s="31" t="s">
        <v>37</v>
      </c>
      <c r="E15" s="41" t="s">
        <v>73</v>
      </c>
      <c r="F15" s="37" t="s">
        <v>64</v>
      </c>
      <c r="G15" s="38" t="s">
        <v>74</v>
      </c>
      <c r="H15" s="39">
        <v>55</v>
      </c>
      <c r="I15" s="39">
        <v>55</v>
      </c>
      <c r="J15" s="23"/>
      <c r="K15" s="23"/>
      <c r="L15" s="56">
        <v>1</v>
      </c>
      <c r="M15" s="49">
        <v>74</v>
      </c>
      <c r="N15" s="49">
        <v>268</v>
      </c>
      <c r="O15" s="23" t="s">
        <v>41</v>
      </c>
      <c r="P15" s="23" t="s">
        <v>42</v>
      </c>
      <c r="Q15" s="23"/>
      <c r="R15" s="23" t="s">
        <v>43</v>
      </c>
      <c r="S15" s="67"/>
      <c r="T15" s="23" t="s">
        <v>44</v>
      </c>
      <c r="U15" s="23" t="s">
        <v>44</v>
      </c>
      <c r="V15" s="23" t="s">
        <v>43</v>
      </c>
      <c r="W15" s="23" t="s">
        <v>44</v>
      </c>
      <c r="X15" s="67" t="s">
        <v>45</v>
      </c>
      <c r="Y15" s="67"/>
    </row>
    <row r="16" s="5" customFormat="1" ht="64" customHeight="1" spans="1:25">
      <c r="A16" s="29">
        <v>10</v>
      </c>
      <c r="B16" s="34" t="s">
        <v>35</v>
      </c>
      <c r="C16" s="35" t="s">
        <v>75</v>
      </c>
      <c r="D16" s="31" t="s">
        <v>37</v>
      </c>
      <c r="E16" s="36" t="s">
        <v>76</v>
      </c>
      <c r="F16" s="37" t="s">
        <v>64</v>
      </c>
      <c r="G16" s="38" t="s">
        <v>77</v>
      </c>
      <c r="H16" s="39">
        <v>50</v>
      </c>
      <c r="I16" s="39">
        <v>50</v>
      </c>
      <c r="J16" s="23"/>
      <c r="K16" s="23"/>
      <c r="L16" s="56">
        <v>1</v>
      </c>
      <c r="M16" s="58">
        <v>3</v>
      </c>
      <c r="N16" s="58">
        <v>10</v>
      </c>
      <c r="O16" s="23" t="s">
        <v>41</v>
      </c>
      <c r="P16" s="23" t="s">
        <v>42</v>
      </c>
      <c r="Q16" s="23"/>
      <c r="R16" s="23" t="s">
        <v>43</v>
      </c>
      <c r="S16" s="67"/>
      <c r="T16" s="23" t="s">
        <v>44</v>
      </c>
      <c r="U16" s="23" t="s">
        <v>44</v>
      </c>
      <c r="V16" s="23" t="s">
        <v>43</v>
      </c>
      <c r="W16" s="23" t="s">
        <v>44</v>
      </c>
      <c r="X16" s="67" t="s">
        <v>45</v>
      </c>
      <c r="Y16" s="67"/>
    </row>
    <row r="17" s="5" customFormat="1" ht="53" customHeight="1" spans="1:25">
      <c r="A17" s="29">
        <v>11</v>
      </c>
      <c r="B17" s="34" t="s">
        <v>78</v>
      </c>
      <c r="C17" s="38" t="s">
        <v>79</v>
      </c>
      <c r="D17" s="30" t="s">
        <v>37</v>
      </c>
      <c r="E17" s="41" t="s">
        <v>80</v>
      </c>
      <c r="F17" s="42" t="s">
        <v>64</v>
      </c>
      <c r="G17" s="38" t="s">
        <v>81</v>
      </c>
      <c r="H17" s="43">
        <v>220</v>
      </c>
      <c r="I17" s="43">
        <v>220</v>
      </c>
      <c r="J17" s="59"/>
      <c r="K17" s="59"/>
      <c r="L17" s="60">
        <v>0</v>
      </c>
      <c r="M17" s="61">
        <v>37</v>
      </c>
      <c r="N17" s="61">
        <v>141</v>
      </c>
      <c r="O17" s="59" t="s">
        <v>82</v>
      </c>
      <c r="P17" s="59" t="s">
        <v>83</v>
      </c>
      <c r="Q17" s="59"/>
      <c r="R17" s="59" t="s">
        <v>43</v>
      </c>
      <c r="S17" s="74"/>
      <c r="T17" s="59" t="s">
        <v>44</v>
      </c>
      <c r="U17" s="59" t="s">
        <v>43</v>
      </c>
      <c r="V17" s="59" t="s">
        <v>43</v>
      </c>
      <c r="W17" s="59" t="s">
        <v>44</v>
      </c>
      <c r="X17" s="74" t="s">
        <v>45</v>
      </c>
      <c r="Y17" s="74"/>
    </row>
    <row r="18" s="5" customFormat="1" ht="53" customHeight="1" spans="1:25">
      <c r="A18" s="29">
        <v>12</v>
      </c>
      <c r="B18" s="34" t="s">
        <v>78</v>
      </c>
      <c r="C18" s="38" t="s">
        <v>84</v>
      </c>
      <c r="D18" s="30" t="s">
        <v>37</v>
      </c>
      <c r="E18" s="36" t="s">
        <v>85</v>
      </c>
      <c r="F18" s="42" t="s">
        <v>86</v>
      </c>
      <c r="G18" s="38" t="s">
        <v>87</v>
      </c>
      <c r="H18" s="43">
        <v>165</v>
      </c>
      <c r="I18" s="43">
        <v>165</v>
      </c>
      <c r="J18" s="59"/>
      <c r="K18" s="59"/>
      <c r="L18" s="60">
        <v>1</v>
      </c>
      <c r="M18" s="62">
        <v>1</v>
      </c>
      <c r="N18" s="62">
        <v>1</v>
      </c>
      <c r="O18" s="59" t="s">
        <v>82</v>
      </c>
      <c r="P18" s="59" t="s">
        <v>83</v>
      </c>
      <c r="Q18" s="59"/>
      <c r="R18" s="59" t="s">
        <v>43</v>
      </c>
      <c r="S18" s="74"/>
      <c r="T18" s="59" t="s">
        <v>44</v>
      </c>
      <c r="U18" s="59" t="s">
        <v>43</v>
      </c>
      <c r="V18" s="59" t="s">
        <v>43</v>
      </c>
      <c r="W18" s="59" t="s">
        <v>44</v>
      </c>
      <c r="X18" s="74" t="s">
        <v>45</v>
      </c>
      <c r="Y18" s="74"/>
    </row>
    <row r="19" s="5" customFormat="1" ht="53" customHeight="1" spans="1:25">
      <c r="A19" s="29">
        <v>13</v>
      </c>
      <c r="B19" s="34" t="s">
        <v>78</v>
      </c>
      <c r="C19" s="38" t="s">
        <v>88</v>
      </c>
      <c r="D19" s="30" t="s">
        <v>37</v>
      </c>
      <c r="E19" s="36" t="s">
        <v>89</v>
      </c>
      <c r="F19" s="42" t="s">
        <v>86</v>
      </c>
      <c r="G19" s="38" t="s">
        <v>90</v>
      </c>
      <c r="H19" s="43">
        <v>150</v>
      </c>
      <c r="I19" s="43">
        <v>150</v>
      </c>
      <c r="J19" s="59"/>
      <c r="K19" s="59"/>
      <c r="L19" s="60">
        <v>0</v>
      </c>
      <c r="M19" s="62">
        <v>5</v>
      </c>
      <c r="N19" s="62">
        <v>20</v>
      </c>
      <c r="O19" s="59" t="s">
        <v>82</v>
      </c>
      <c r="P19" s="59" t="s">
        <v>83</v>
      </c>
      <c r="Q19" s="59"/>
      <c r="R19" s="59" t="s">
        <v>43</v>
      </c>
      <c r="S19" s="74"/>
      <c r="T19" s="59" t="s">
        <v>44</v>
      </c>
      <c r="U19" s="59" t="s">
        <v>43</v>
      </c>
      <c r="V19" s="59" t="s">
        <v>43</v>
      </c>
      <c r="W19" s="59" t="s">
        <v>44</v>
      </c>
      <c r="X19" s="74" t="s">
        <v>45</v>
      </c>
      <c r="Y19" s="74"/>
    </row>
    <row r="20" s="5" customFormat="1" ht="64" customHeight="1" spans="1:25">
      <c r="A20" s="29">
        <v>14</v>
      </c>
      <c r="B20" s="34" t="s">
        <v>35</v>
      </c>
      <c r="C20" s="35" t="s">
        <v>91</v>
      </c>
      <c r="D20" s="31" t="s">
        <v>37</v>
      </c>
      <c r="E20" s="36" t="s">
        <v>92</v>
      </c>
      <c r="F20" s="44" t="s">
        <v>93</v>
      </c>
      <c r="G20" s="38" t="s">
        <v>94</v>
      </c>
      <c r="H20" s="45">
        <v>56</v>
      </c>
      <c r="I20" s="45">
        <v>56</v>
      </c>
      <c r="J20" s="23"/>
      <c r="K20" s="23"/>
      <c r="L20" s="56">
        <v>0</v>
      </c>
      <c r="M20" s="49">
        <v>7</v>
      </c>
      <c r="N20" s="49">
        <v>19</v>
      </c>
      <c r="O20" s="23" t="s">
        <v>41</v>
      </c>
      <c r="P20" s="23" t="s">
        <v>42</v>
      </c>
      <c r="Q20" s="23"/>
      <c r="R20" s="23" t="s">
        <v>43</v>
      </c>
      <c r="S20" s="67"/>
      <c r="T20" s="23" t="s">
        <v>44</v>
      </c>
      <c r="U20" s="23" t="s">
        <v>44</v>
      </c>
      <c r="V20" s="23" t="s">
        <v>43</v>
      </c>
      <c r="W20" s="23" t="s">
        <v>44</v>
      </c>
      <c r="X20" s="67" t="s">
        <v>45</v>
      </c>
      <c r="Y20" s="67"/>
    </row>
    <row r="21" s="5" customFormat="1" ht="64" customHeight="1" spans="1:25">
      <c r="A21" s="29">
        <v>15</v>
      </c>
      <c r="B21" s="34" t="s">
        <v>35</v>
      </c>
      <c r="C21" s="35" t="s">
        <v>95</v>
      </c>
      <c r="D21" s="31" t="s">
        <v>37</v>
      </c>
      <c r="E21" s="36" t="s">
        <v>96</v>
      </c>
      <c r="F21" s="44" t="s">
        <v>93</v>
      </c>
      <c r="G21" s="38" t="s">
        <v>97</v>
      </c>
      <c r="H21" s="45">
        <v>100</v>
      </c>
      <c r="I21" s="45">
        <v>100</v>
      </c>
      <c r="J21" s="23"/>
      <c r="K21" s="23"/>
      <c r="L21" s="56">
        <v>0</v>
      </c>
      <c r="M21" s="49">
        <v>8</v>
      </c>
      <c r="N21" s="49">
        <v>16</v>
      </c>
      <c r="O21" s="23" t="s">
        <v>41</v>
      </c>
      <c r="P21" s="23" t="s">
        <v>42</v>
      </c>
      <c r="Q21" s="23"/>
      <c r="R21" s="23" t="s">
        <v>43</v>
      </c>
      <c r="S21" s="67"/>
      <c r="T21" s="23" t="s">
        <v>44</v>
      </c>
      <c r="U21" s="23" t="s">
        <v>44</v>
      </c>
      <c r="V21" s="23" t="s">
        <v>43</v>
      </c>
      <c r="W21" s="23" t="s">
        <v>44</v>
      </c>
      <c r="X21" s="67" t="s">
        <v>45</v>
      </c>
      <c r="Y21" s="67"/>
    </row>
    <row r="22" s="5" customFormat="1" ht="64" customHeight="1" spans="1:25">
      <c r="A22" s="29">
        <v>16</v>
      </c>
      <c r="B22" s="34" t="s">
        <v>35</v>
      </c>
      <c r="C22" s="35" t="s">
        <v>98</v>
      </c>
      <c r="D22" s="31" t="s">
        <v>37</v>
      </c>
      <c r="E22" s="41" t="s">
        <v>99</v>
      </c>
      <c r="F22" s="44" t="s">
        <v>93</v>
      </c>
      <c r="G22" s="38" t="s">
        <v>100</v>
      </c>
      <c r="H22" s="45">
        <v>115</v>
      </c>
      <c r="I22" s="45">
        <v>115</v>
      </c>
      <c r="J22" s="23"/>
      <c r="K22" s="23"/>
      <c r="L22" s="56">
        <v>6</v>
      </c>
      <c r="M22" s="49">
        <v>170</v>
      </c>
      <c r="N22" s="49">
        <v>582</v>
      </c>
      <c r="O22" s="23" t="s">
        <v>41</v>
      </c>
      <c r="P22" s="23" t="s">
        <v>42</v>
      </c>
      <c r="Q22" s="23"/>
      <c r="R22" s="23" t="s">
        <v>44</v>
      </c>
      <c r="S22" s="67" t="s">
        <v>101</v>
      </c>
      <c r="T22" s="23" t="s">
        <v>44</v>
      </c>
      <c r="U22" s="23" t="s">
        <v>44</v>
      </c>
      <c r="V22" s="23" t="s">
        <v>43</v>
      </c>
      <c r="W22" s="23" t="s">
        <v>44</v>
      </c>
      <c r="X22" s="67" t="s">
        <v>45</v>
      </c>
      <c r="Y22" s="67"/>
    </row>
    <row r="23" s="5" customFormat="1" ht="64" customHeight="1" spans="1:25">
      <c r="A23" s="29">
        <v>17</v>
      </c>
      <c r="B23" s="34" t="s">
        <v>35</v>
      </c>
      <c r="C23" s="35" t="s">
        <v>102</v>
      </c>
      <c r="D23" s="31" t="s">
        <v>37</v>
      </c>
      <c r="E23" s="36" t="s">
        <v>103</v>
      </c>
      <c r="F23" s="44" t="s">
        <v>104</v>
      </c>
      <c r="G23" s="38" t="s">
        <v>105</v>
      </c>
      <c r="H23" s="39">
        <v>100</v>
      </c>
      <c r="I23" s="39">
        <v>100</v>
      </c>
      <c r="J23" s="23"/>
      <c r="K23" s="23"/>
      <c r="L23" s="56">
        <v>1</v>
      </c>
      <c r="M23" s="49">
        <v>43</v>
      </c>
      <c r="N23" s="49">
        <v>178</v>
      </c>
      <c r="O23" s="23" t="s">
        <v>55</v>
      </c>
      <c r="P23" s="23" t="s">
        <v>56</v>
      </c>
      <c r="Q23" s="23"/>
      <c r="R23" s="23" t="s">
        <v>44</v>
      </c>
      <c r="S23" s="67" t="s">
        <v>106</v>
      </c>
      <c r="T23" s="23" t="s">
        <v>44</v>
      </c>
      <c r="U23" s="23" t="s">
        <v>44</v>
      </c>
      <c r="V23" s="23" t="s">
        <v>43</v>
      </c>
      <c r="W23" s="23" t="s">
        <v>44</v>
      </c>
      <c r="X23" s="67" t="s">
        <v>45</v>
      </c>
      <c r="Y23" s="67"/>
    </row>
    <row r="24" s="5" customFormat="1" ht="64" customHeight="1" spans="1:25">
      <c r="A24" s="29">
        <v>18</v>
      </c>
      <c r="B24" s="34" t="s">
        <v>35</v>
      </c>
      <c r="C24" s="35" t="s">
        <v>107</v>
      </c>
      <c r="D24" s="31" t="s">
        <v>37</v>
      </c>
      <c r="E24" s="36" t="s">
        <v>103</v>
      </c>
      <c r="F24" s="44" t="s">
        <v>104</v>
      </c>
      <c r="G24" s="38" t="s">
        <v>108</v>
      </c>
      <c r="H24" s="39">
        <v>60</v>
      </c>
      <c r="I24" s="39">
        <v>60</v>
      </c>
      <c r="J24" s="23"/>
      <c r="K24" s="23"/>
      <c r="L24" s="56">
        <v>1</v>
      </c>
      <c r="M24" s="49">
        <v>43</v>
      </c>
      <c r="N24" s="49">
        <v>178</v>
      </c>
      <c r="O24" s="23" t="s">
        <v>55</v>
      </c>
      <c r="P24" s="23" t="s">
        <v>56</v>
      </c>
      <c r="Q24" s="23"/>
      <c r="R24" s="23" t="s">
        <v>44</v>
      </c>
      <c r="S24" s="67" t="s">
        <v>57</v>
      </c>
      <c r="T24" s="23" t="s">
        <v>44</v>
      </c>
      <c r="U24" s="23" t="s">
        <v>44</v>
      </c>
      <c r="V24" s="23" t="s">
        <v>43</v>
      </c>
      <c r="W24" s="23" t="s">
        <v>44</v>
      </c>
      <c r="X24" s="67" t="s">
        <v>45</v>
      </c>
      <c r="Y24" s="67"/>
    </row>
    <row r="25" s="5" customFormat="1" ht="64" customHeight="1" spans="1:25">
      <c r="A25" s="29">
        <v>19</v>
      </c>
      <c r="B25" s="34" t="s">
        <v>35</v>
      </c>
      <c r="C25" s="35" t="s">
        <v>109</v>
      </c>
      <c r="D25" s="31" t="s">
        <v>37</v>
      </c>
      <c r="E25" s="36" t="s">
        <v>110</v>
      </c>
      <c r="F25" s="44" t="s">
        <v>104</v>
      </c>
      <c r="G25" s="38" t="s">
        <v>111</v>
      </c>
      <c r="H25" s="39">
        <v>200</v>
      </c>
      <c r="I25" s="39">
        <v>200</v>
      </c>
      <c r="J25" s="23"/>
      <c r="K25" s="23"/>
      <c r="L25" s="56">
        <v>1</v>
      </c>
      <c r="M25" s="49">
        <v>11</v>
      </c>
      <c r="N25" s="49">
        <v>33</v>
      </c>
      <c r="O25" s="23" t="s">
        <v>55</v>
      </c>
      <c r="P25" s="23" t="s">
        <v>56</v>
      </c>
      <c r="Q25" s="23"/>
      <c r="R25" s="23" t="s">
        <v>44</v>
      </c>
      <c r="S25" s="67" t="s">
        <v>106</v>
      </c>
      <c r="T25" s="23" t="s">
        <v>44</v>
      </c>
      <c r="U25" s="23" t="s">
        <v>44</v>
      </c>
      <c r="V25" s="23" t="s">
        <v>43</v>
      </c>
      <c r="W25" s="23" t="s">
        <v>44</v>
      </c>
      <c r="X25" s="67" t="s">
        <v>45</v>
      </c>
      <c r="Y25" s="67"/>
    </row>
    <row r="26" s="5" customFormat="1" ht="64" customHeight="1" spans="1:25">
      <c r="A26" s="29">
        <v>20</v>
      </c>
      <c r="B26" s="34" t="s">
        <v>35</v>
      </c>
      <c r="C26" s="35" t="s">
        <v>112</v>
      </c>
      <c r="D26" s="31" t="s">
        <v>37</v>
      </c>
      <c r="E26" s="36" t="s">
        <v>103</v>
      </c>
      <c r="F26" s="44" t="s">
        <v>104</v>
      </c>
      <c r="G26" s="38" t="s">
        <v>113</v>
      </c>
      <c r="H26" s="39">
        <v>25</v>
      </c>
      <c r="I26" s="39">
        <v>25</v>
      </c>
      <c r="J26" s="23"/>
      <c r="K26" s="23"/>
      <c r="L26" s="56">
        <v>1</v>
      </c>
      <c r="M26" s="49">
        <v>43</v>
      </c>
      <c r="N26" s="49">
        <v>178</v>
      </c>
      <c r="O26" s="23" t="s">
        <v>55</v>
      </c>
      <c r="P26" s="23" t="s">
        <v>56</v>
      </c>
      <c r="Q26" s="23"/>
      <c r="R26" s="23" t="s">
        <v>44</v>
      </c>
      <c r="S26" s="67" t="s">
        <v>106</v>
      </c>
      <c r="T26" s="23" t="s">
        <v>44</v>
      </c>
      <c r="U26" s="23" t="s">
        <v>44</v>
      </c>
      <c r="V26" s="23" t="s">
        <v>43</v>
      </c>
      <c r="W26" s="23" t="s">
        <v>44</v>
      </c>
      <c r="X26" s="67" t="s">
        <v>45</v>
      </c>
      <c r="Y26" s="67"/>
    </row>
    <row r="27" s="5" customFormat="1" ht="64" customHeight="1" spans="1:25">
      <c r="A27" s="29">
        <v>21</v>
      </c>
      <c r="B27" s="34" t="s">
        <v>35</v>
      </c>
      <c r="C27" s="35" t="s">
        <v>114</v>
      </c>
      <c r="D27" s="31" t="s">
        <v>37</v>
      </c>
      <c r="E27" s="36" t="s">
        <v>115</v>
      </c>
      <c r="F27" s="44" t="s">
        <v>104</v>
      </c>
      <c r="G27" s="38" t="s">
        <v>116</v>
      </c>
      <c r="H27" s="39">
        <v>130</v>
      </c>
      <c r="I27" s="39">
        <v>130</v>
      </c>
      <c r="J27" s="23"/>
      <c r="K27" s="23"/>
      <c r="L27" s="56">
        <v>1</v>
      </c>
      <c r="M27" s="49">
        <v>1</v>
      </c>
      <c r="N27" s="49">
        <v>3</v>
      </c>
      <c r="O27" s="23" t="s">
        <v>55</v>
      </c>
      <c r="P27" s="23" t="s">
        <v>56</v>
      </c>
      <c r="Q27" s="23"/>
      <c r="R27" s="23" t="s">
        <v>44</v>
      </c>
      <c r="S27" s="67" t="s">
        <v>106</v>
      </c>
      <c r="T27" s="23" t="s">
        <v>44</v>
      </c>
      <c r="U27" s="23" t="s">
        <v>44</v>
      </c>
      <c r="V27" s="23" t="s">
        <v>43</v>
      </c>
      <c r="W27" s="23" t="s">
        <v>44</v>
      </c>
      <c r="X27" s="67" t="s">
        <v>45</v>
      </c>
      <c r="Y27" s="67"/>
    </row>
    <row r="28" s="5" customFormat="1" ht="64" customHeight="1" spans="1:25">
      <c r="A28" s="29">
        <v>22</v>
      </c>
      <c r="B28" s="34" t="s">
        <v>35</v>
      </c>
      <c r="C28" s="35" t="s">
        <v>117</v>
      </c>
      <c r="D28" s="31" t="s">
        <v>37</v>
      </c>
      <c r="E28" s="36" t="s">
        <v>118</v>
      </c>
      <c r="F28" s="44" t="s">
        <v>104</v>
      </c>
      <c r="G28" s="38" t="s">
        <v>119</v>
      </c>
      <c r="H28" s="39">
        <v>130</v>
      </c>
      <c r="I28" s="39">
        <v>130</v>
      </c>
      <c r="J28" s="23"/>
      <c r="K28" s="23"/>
      <c r="L28" s="56">
        <v>1</v>
      </c>
      <c r="M28" s="49">
        <v>3</v>
      </c>
      <c r="N28" s="49">
        <v>11</v>
      </c>
      <c r="O28" s="23" t="s">
        <v>55</v>
      </c>
      <c r="P28" s="23" t="s">
        <v>56</v>
      </c>
      <c r="Q28" s="23"/>
      <c r="R28" s="23" t="s">
        <v>44</v>
      </c>
      <c r="S28" s="67" t="s">
        <v>106</v>
      </c>
      <c r="T28" s="23" t="s">
        <v>44</v>
      </c>
      <c r="U28" s="23" t="s">
        <v>44</v>
      </c>
      <c r="V28" s="23" t="s">
        <v>43</v>
      </c>
      <c r="W28" s="23" t="s">
        <v>44</v>
      </c>
      <c r="X28" s="67" t="s">
        <v>45</v>
      </c>
      <c r="Y28" s="67"/>
    </row>
    <row r="29" s="5" customFormat="1" ht="53" customHeight="1" spans="1:25">
      <c r="A29" s="29">
        <v>23</v>
      </c>
      <c r="B29" s="34" t="s">
        <v>78</v>
      </c>
      <c r="C29" s="38" t="s">
        <v>120</v>
      </c>
      <c r="D29" s="30" t="s">
        <v>37</v>
      </c>
      <c r="E29" s="36" t="s">
        <v>121</v>
      </c>
      <c r="F29" s="46" t="s">
        <v>104</v>
      </c>
      <c r="G29" s="38" t="s">
        <v>122</v>
      </c>
      <c r="H29" s="43">
        <v>200</v>
      </c>
      <c r="I29" s="43">
        <v>200</v>
      </c>
      <c r="J29" s="59"/>
      <c r="K29" s="59"/>
      <c r="L29" s="60">
        <v>1</v>
      </c>
      <c r="M29" s="62">
        <v>13</v>
      </c>
      <c r="N29" s="62">
        <v>61</v>
      </c>
      <c r="O29" s="59" t="s">
        <v>82</v>
      </c>
      <c r="P29" s="59" t="s">
        <v>83</v>
      </c>
      <c r="Q29" s="59"/>
      <c r="R29" s="59" t="s">
        <v>43</v>
      </c>
      <c r="S29" s="74"/>
      <c r="T29" s="59" t="s">
        <v>44</v>
      </c>
      <c r="U29" s="59" t="s">
        <v>43</v>
      </c>
      <c r="V29" s="59" t="s">
        <v>43</v>
      </c>
      <c r="W29" s="59" t="s">
        <v>44</v>
      </c>
      <c r="X29" s="74" t="s">
        <v>45</v>
      </c>
      <c r="Y29" s="74"/>
    </row>
    <row r="30" s="5" customFormat="1" ht="25" customHeight="1" spans="1:25">
      <c r="A30" s="29">
        <v>24</v>
      </c>
      <c r="B30" s="34" t="s">
        <v>78</v>
      </c>
      <c r="C30" s="38" t="s">
        <v>123</v>
      </c>
      <c r="D30" s="30" t="s">
        <v>37</v>
      </c>
      <c r="E30" s="36" t="s">
        <v>124</v>
      </c>
      <c r="F30" s="42" t="s">
        <v>125</v>
      </c>
      <c r="G30" s="38" t="s">
        <v>126</v>
      </c>
      <c r="H30" s="47">
        <v>150</v>
      </c>
      <c r="I30" s="47">
        <v>150</v>
      </c>
      <c r="J30" s="59"/>
      <c r="K30" s="59"/>
      <c r="L30" s="60">
        <v>1</v>
      </c>
      <c r="M30" s="62">
        <v>12</v>
      </c>
      <c r="N30" s="62">
        <v>40</v>
      </c>
      <c r="O30" s="59" t="s">
        <v>82</v>
      </c>
      <c r="P30" s="59" t="s">
        <v>83</v>
      </c>
      <c r="Q30" s="59"/>
      <c r="R30" s="59" t="s">
        <v>43</v>
      </c>
      <c r="S30" s="74"/>
      <c r="T30" s="59" t="s">
        <v>44</v>
      </c>
      <c r="U30" s="59" t="s">
        <v>43</v>
      </c>
      <c r="V30" s="59" t="s">
        <v>43</v>
      </c>
      <c r="W30" s="59" t="s">
        <v>44</v>
      </c>
      <c r="X30" s="74" t="s">
        <v>45</v>
      </c>
      <c r="Y30" s="74"/>
    </row>
    <row r="31" s="5" customFormat="1" ht="64" customHeight="1" spans="1:25">
      <c r="A31" s="29">
        <v>25</v>
      </c>
      <c r="B31" s="34" t="s">
        <v>35</v>
      </c>
      <c r="C31" s="35" t="s">
        <v>127</v>
      </c>
      <c r="D31" s="31" t="s">
        <v>37</v>
      </c>
      <c r="E31" s="41" t="s">
        <v>128</v>
      </c>
      <c r="F31" s="37" t="s">
        <v>125</v>
      </c>
      <c r="G31" s="38" t="s">
        <v>129</v>
      </c>
      <c r="H31" s="45">
        <v>80</v>
      </c>
      <c r="I31" s="45">
        <v>80</v>
      </c>
      <c r="J31" s="63"/>
      <c r="K31" s="23"/>
      <c r="L31" s="56">
        <v>1</v>
      </c>
      <c r="M31" s="49">
        <v>108</v>
      </c>
      <c r="N31" s="49">
        <v>337</v>
      </c>
      <c r="O31" s="23" t="s">
        <v>55</v>
      </c>
      <c r="P31" s="23" t="s">
        <v>56</v>
      </c>
      <c r="Q31" s="23"/>
      <c r="R31" s="23" t="s">
        <v>44</v>
      </c>
      <c r="S31" s="67" t="s">
        <v>106</v>
      </c>
      <c r="T31" s="23" t="s">
        <v>44</v>
      </c>
      <c r="U31" s="23" t="s">
        <v>44</v>
      </c>
      <c r="V31" s="23" t="s">
        <v>43</v>
      </c>
      <c r="W31" s="23" t="s">
        <v>44</v>
      </c>
      <c r="X31" s="67" t="s">
        <v>45</v>
      </c>
      <c r="Y31" s="67"/>
    </row>
    <row r="32" s="5" customFormat="1" ht="64" customHeight="1" spans="1:25">
      <c r="A32" s="29">
        <v>26</v>
      </c>
      <c r="B32" s="34" t="s">
        <v>35</v>
      </c>
      <c r="C32" s="35" t="s">
        <v>130</v>
      </c>
      <c r="D32" s="31" t="s">
        <v>37</v>
      </c>
      <c r="E32" s="41" t="s">
        <v>131</v>
      </c>
      <c r="F32" s="37" t="s">
        <v>125</v>
      </c>
      <c r="G32" s="38" t="s">
        <v>132</v>
      </c>
      <c r="H32" s="45">
        <v>100</v>
      </c>
      <c r="I32" s="45">
        <v>100</v>
      </c>
      <c r="J32" s="63"/>
      <c r="K32" s="23"/>
      <c r="L32" s="56">
        <v>1</v>
      </c>
      <c r="M32" s="49">
        <v>140</v>
      </c>
      <c r="N32" s="49">
        <v>506</v>
      </c>
      <c r="O32" s="23" t="s">
        <v>133</v>
      </c>
      <c r="P32" s="23" t="s">
        <v>134</v>
      </c>
      <c r="Q32" s="23"/>
      <c r="R32" s="23" t="s">
        <v>43</v>
      </c>
      <c r="S32" s="67"/>
      <c r="T32" s="23" t="s">
        <v>44</v>
      </c>
      <c r="U32" s="23" t="s">
        <v>44</v>
      </c>
      <c r="V32" s="23" t="s">
        <v>43</v>
      </c>
      <c r="W32" s="23" t="s">
        <v>44</v>
      </c>
      <c r="X32" s="67" t="s">
        <v>45</v>
      </c>
      <c r="Y32" s="67"/>
    </row>
    <row r="33" s="5" customFormat="1" ht="64" customHeight="1" spans="1:25">
      <c r="A33" s="29">
        <v>27</v>
      </c>
      <c r="B33" s="34" t="s">
        <v>35</v>
      </c>
      <c r="C33" s="35" t="s">
        <v>135</v>
      </c>
      <c r="D33" s="31" t="s">
        <v>37</v>
      </c>
      <c r="E33" s="41" t="s">
        <v>136</v>
      </c>
      <c r="F33" s="37" t="s">
        <v>125</v>
      </c>
      <c r="G33" s="38" t="s">
        <v>137</v>
      </c>
      <c r="H33" s="45">
        <v>50</v>
      </c>
      <c r="I33" s="45">
        <v>50</v>
      </c>
      <c r="J33" s="63"/>
      <c r="K33" s="23"/>
      <c r="L33" s="56">
        <v>1</v>
      </c>
      <c r="M33" s="49">
        <v>88</v>
      </c>
      <c r="N33" s="49">
        <v>321</v>
      </c>
      <c r="O33" s="23" t="s">
        <v>133</v>
      </c>
      <c r="P33" s="23" t="s">
        <v>134</v>
      </c>
      <c r="Q33" s="23"/>
      <c r="R33" s="23" t="s">
        <v>43</v>
      </c>
      <c r="S33" s="67"/>
      <c r="T33" s="23" t="s">
        <v>44</v>
      </c>
      <c r="U33" s="23" t="s">
        <v>44</v>
      </c>
      <c r="V33" s="23" t="s">
        <v>43</v>
      </c>
      <c r="W33" s="23" t="s">
        <v>44</v>
      </c>
      <c r="X33" s="67" t="s">
        <v>45</v>
      </c>
      <c r="Y33" s="67"/>
    </row>
    <row r="34" s="5" customFormat="1" ht="64" customHeight="1" spans="1:25">
      <c r="A34" s="29">
        <v>28</v>
      </c>
      <c r="B34" s="34" t="s">
        <v>35</v>
      </c>
      <c r="C34" s="35" t="s">
        <v>138</v>
      </c>
      <c r="D34" s="31" t="s">
        <v>37</v>
      </c>
      <c r="E34" s="41" t="s">
        <v>139</v>
      </c>
      <c r="F34" s="37" t="s">
        <v>125</v>
      </c>
      <c r="G34" s="38" t="s">
        <v>140</v>
      </c>
      <c r="H34" s="45">
        <v>30</v>
      </c>
      <c r="I34" s="45">
        <v>30</v>
      </c>
      <c r="J34" s="23"/>
      <c r="K34" s="23"/>
      <c r="L34" s="56">
        <v>1</v>
      </c>
      <c r="M34" s="49">
        <v>97</v>
      </c>
      <c r="N34" s="49">
        <v>405</v>
      </c>
      <c r="O34" s="23" t="s">
        <v>133</v>
      </c>
      <c r="P34" s="23" t="s">
        <v>134</v>
      </c>
      <c r="Q34" s="23"/>
      <c r="R34" s="23" t="s">
        <v>43</v>
      </c>
      <c r="S34" s="67"/>
      <c r="T34" s="23" t="s">
        <v>44</v>
      </c>
      <c r="U34" s="23" t="s">
        <v>44</v>
      </c>
      <c r="V34" s="23" t="s">
        <v>43</v>
      </c>
      <c r="W34" s="23" t="s">
        <v>44</v>
      </c>
      <c r="X34" s="67" t="s">
        <v>45</v>
      </c>
      <c r="Y34" s="67"/>
    </row>
    <row r="35" s="5" customFormat="1" ht="64" customHeight="1" spans="1:25">
      <c r="A35" s="29">
        <v>29</v>
      </c>
      <c r="B35" s="34" t="s">
        <v>35</v>
      </c>
      <c r="C35" s="35" t="s">
        <v>141</v>
      </c>
      <c r="D35" s="31" t="s">
        <v>37</v>
      </c>
      <c r="E35" s="41" t="s">
        <v>142</v>
      </c>
      <c r="F35" s="37" t="s">
        <v>125</v>
      </c>
      <c r="G35" s="38" t="s">
        <v>143</v>
      </c>
      <c r="H35" s="45">
        <v>150</v>
      </c>
      <c r="I35" s="45">
        <v>150</v>
      </c>
      <c r="J35" s="23"/>
      <c r="K35" s="23"/>
      <c r="L35" s="56">
        <v>1</v>
      </c>
      <c r="M35" s="49">
        <v>138</v>
      </c>
      <c r="N35" s="49">
        <v>578</v>
      </c>
      <c r="O35" s="23" t="s">
        <v>55</v>
      </c>
      <c r="P35" s="23" t="s">
        <v>56</v>
      </c>
      <c r="Q35" s="23"/>
      <c r="R35" s="23" t="s">
        <v>44</v>
      </c>
      <c r="S35" s="67" t="s">
        <v>144</v>
      </c>
      <c r="T35" s="23" t="s">
        <v>44</v>
      </c>
      <c r="U35" s="23" t="s">
        <v>44</v>
      </c>
      <c r="V35" s="23" t="s">
        <v>43</v>
      </c>
      <c r="W35" s="23" t="s">
        <v>44</v>
      </c>
      <c r="X35" s="67" t="s">
        <v>45</v>
      </c>
      <c r="Y35" s="67"/>
    </row>
    <row r="36" s="5" customFormat="1" ht="64" customHeight="1" spans="1:25">
      <c r="A36" s="29">
        <v>30</v>
      </c>
      <c r="B36" s="34" t="s">
        <v>35</v>
      </c>
      <c r="C36" s="35" t="s">
        <v>145</v>
      </c>
      <c r="D36" s="31" t="s">
        <v>37</v>
      </c>
      <c r="E36" s="41" t="s">
        <v>146</v>
      </c>
      <c r="F36" s="37" t="s">
        <v>147</v>
      </c>
      <c r="G36" s="38" t="s">
        <v>148</v>
      </c>
      <c r="H36" s="39">
        <v>320</v>
      </c>
      <c r="I36" s="39">
        <v>320</v>
      </c>
      <c r="J36" s="23"/>
      <c r="K36" s="23"/>
      <c r="L36" s="56">
        <v>5</v>
      </c>
      <c r="M36" s="49">
        <v>331</v>
      </c>
      <c r="N36" s="49">
        <v>1099</v>
      </c>
      <c r="O36" s="23" t="s">
        <v>149</v>
      </c>
      <c r="P36" s="23" t="s">
        <v>150</v>
      </c>
      <c r="Q36" s="23"/>
      <c r="R36" s="23" t="s">
        <v>43</v>
      </c>
      <c r="S36" s="67"/>
      <c r="T36" s="23" t="s">
        <v>44</v>
      </c>
      <c r="U36" s="23" t="s">
        <v>44</v>
      </c>
      <c r="V36" s="23" t="s">
        <v>43</v>
      </c>
      <c r="W36" s="23" t="s">
        <v>44</v>
      </c>
      <c r="X36" s="67" t="s">
        <v>45</v>
      </c>
      <c r="Y36" s="67"/>
    </row>
    <row r="37" s="5" customFormat="1" ht="64" customHeight="1" spans="1:25">
      <c r="A37" s="29">
        <v>31</v>
      </c>
      <c r="B37" s="34" t="s">
        <v>35</v>
      </c>
      <c r="C37" s="35" t="s">
        <v>151</v>
      </c>
      <c r="D37" s="31" t="s">
        <v>37</v>
      </c>
      <c r="E37" s="41" t="s">
        <v>152</v>
      </c>
      <c r="F37" s="37" t="s">
        <v>147</v>
      </c>
      <c r="G37" s="38" t="s">
        <v>153</v>
      </c>
      <c r="H37" s="39">
        <v>100</v>
      </c>
      <c r="I37" s="39">
        <v>100</v>
      </c>
      <c r="J37" s="23"/>
      <c r="K37" s="23"/>
      <c r="L37" s="56">
        <v>1</v>
      </c>
      <c r="M37" s="49">
        <v>38</v>
      </c>
      <c r="N37" s="49">
        <v>93</v>
      </c>
      <c r="O37" s="23" t="s">
        <v>149</v>
      </c>
      <c r="P37" s="23" t="s">
        <v>150</v>
      </c>
      <c r="Q37" s="23"/>
      <c r="R37" s="23" t="s">
        <v>43</v>
      </c>
      <c r="S37" s="67"/>
      <c r="T37" s="23" t="s">
        <v>44</v>
      </c>
      <c r="U37" s="23" t="s">
        <v>44</v>
      </c>
      <c r="V37" s="23" t="s">
        <v>43</v>
      </c>
      <c r="W37" s="23" t="s">
        <v>44</v>
      </c>
      <c r="X37" s="67" t="s">
        <v>45</v>
      </c>
      <c r="Y37" s="67"/>
    </row>
    <row r="38" s="5" customFormat="1" ht="64" customHeight="1" spans="1:25">
      <c r="A38" s="29">
        <v>32</v>
      </c>
      <c r="B38" s="34" t="s">
        <v>35</v>
      </c>
      <c r="C38" s="35" t="s">
        <v>154</v>
      </c>
      <c r="D38" s="31" t="s">
        <v>155</v>
      </c>
      <c r="E38" s="41" t="s">
        <v>156</v>
      </c>
      <c r="F38" s="37" t="s">
        <v>147</v>
      </c>
      <c r="G38" s="38" t="s">
        <v>157</v>
      </c>
      <c r="H38" s="39">
        <v>100</v>
      </c>
      <c r="I38" s="39">
        <v>100</v>
      </c>
      <c r="J38" s="23"/>
      <c r="K38" s="23"/>
      <c r="L38" s="56">
        <v>1</v>
      </c>
      <c r="M38" s="49">
        <v>9</v>
      </c>
      <c r="N38" s="49">
        <v>31</v>
      </c>
      <c r="O38" s="23" t="s">
        <v>149</v>
      </c>
      <c r="P38" s="23" t="s">
        <v>150</v>
      </c>
      <c r="Q38" s="23"/>
      <c r="R38" s="23" t="s">
        <v>43</v>
      </c>
      <c r="S38" s="67"/>
      <c r="T38" s="23" t="s">
        <v>44</v>
      </c>
      <c r="U38" s="23" t="s">
        <v>44</v>
      </c>
      <c r="V38" s="23" t="s">
        <v>43</v>
      </c>
      <c r="W38" s="23" t="s">
        <v>44</v>
      </c>
      <c r="X38" s="67" t="s">
        <v>45</v>
      </c>
      <c r="Y38" s="67"/>
    </row>
    <row r="39" s="5" customFormat="1" ht="64" customHeight="1" spans="1:25">
      <c r="A39" s="29">
        <v>33</v>
      </c>
      <c r="B39" s="34" t="s">
        <v>35</v>
      </c>
      <c r="C39" s="35" t="s">
        <v>158</v>
      </c>
      <c r="D39" s="31" t="s">
        <v>37</v>
      </c>
      <c r="E39" s="41" t="s">
        <v>159</v>
      </c>
      <c r="F39" s="37" t="s">
        <v>160</v>
      </c>
      <c r="G39" s="48" t="s">
        <v>161</v>
      </c>
      <c r="H39" s="49">
        <v>350</v>
      </c>
      <c r="I39" s="49">
        <v>350</v>
      </c>
      <c r="J39" s="23"/>
      <c r="K39" s="23"/>
      <c r="L39" s="56">
        <v>1</v>
      </c>
      <c r="M39" s="49">
        <v>253</v>
      </c>
      <c r="N39" s="49">
        <v>723</v>
      </c>
      <c r="O39" s="23" t="s">
        <v>149</v>
      </c>
      <c r="P39" s="23" t="s">
        <v>150</v>
      </c>
      <c r="Q39" s="23"/>
      <c r="R39" s="23" t="s">
        <v>43</v>
      </c>
      <c r="S39" s="67"/>
      <c r="T39" s="23" t="s">
        <v>44</v>
      </c>
      <c r="U39" s="23" t="s">
        <v>44</v>
      </c>
      <c r="V39" s="23" t="s">
        <v>43</v>
      </c>
      <c r="W39" s="23" t="s">
        <v>44</v>
      </c>
      <c r="X39" s="67" t="s">
        <v>45</v>
      </c>
      <c r="Y39" s="67"/>
    </row>
    <row r="40" s="5" customFormat="1" ht="64" customHeight="1" spans="1:25">
      <c r="A40" s="29">
        <v>34</v>
      </c>
      <c r="B40" s="34" t="s">
        <v>35</v>
      </c>
      <c r="C40" s="35" t="s">
        <v>162</v>
      </c>
      <c r="D40" s="31" t="s">
        <v>37</v>
      </c>
      <c r="E40" s="36" t="s">
        <v>163</v>
      </c>
      <c r="F40" s="50" t="s">
        <v>160</v>
      </c>
      <c r="G40" s="51" t="s">
        <v>164</v>
      </c>
      <c r="H40" s="52">
        <v>160</v>
      </c>
      <c r="I40" s="52">
        <v>160</v>
      </c>
      <c r="J40" s="23"/>
      <c r="K40" s="23"/>
      <c r="L40" s="56">
        <v>1</v>
      </c>
      <c r="M40" s="64">
        <v>22</v>
      </c>
      <c r="N40" s="64">
        <v>66</v>
      </c>
      <c r="O40" s="23" t="s">
        <v>149</v>
      </c>
      <c r="P40" s="23" t="s">
        <v>150</v>
      </c>
      <c r="Q40" s="23"/>
      <c r="R40" s="23" t="s">
        <v>43</v>
      </c>
      <c r="S40" s="67"/>
      <c r="T40" s="23" t="s">
        <v>44</v>
      </c>
      <c r="U40" s="23" t="s">
        <v>44</v>
      </c>
      <c r="V40" s="23" t="s">
        <v>43</v>
      </c>
      <c r="W40" s="23" t="s">
        <v>44</v>
      </c>
      <c r="X40" s="67" t="s">
        <v>45</v>
      </c>
      <c r="Y40" s="67"/>
    </row>
    <row r="41" s="5" customFormat="1" ht="64" customHeight="1" spans="1:25">
      <c r="A41" s="29">
        <v>35</v>
      </c>
      <c r="B41" s="34" t="s">
        <v>35</v>
      </c>
      <c r="C41" s="53" t="s">
        <v>165</v>
      </c>
      <c r="D41" s="31" t="s">
        <v>37</v>
      </c>
      <c r="E41" s="36" t="s">
        <v>166</v>
      </c>
      <c r="F41" s="50" t="s">
        <v>160</v>
      </c>
      <c r="G41" s="36" t="s">
        <v>167</v>
      </c>
      <c r="H41" s="49">
        <v>150</v>
      </c>
      <c r="I41" s="49">
        <v>150</v>
      </c>
      <c r="J41" s="23"/>
      <c r="K41" s="23"/>
      <c r="L41" s="56">
        <v>0</v>
      </c>
      <c r="M41" s="49">
        <v>253</v>
      </c>
      <c r="N41" s="49">
        <v>723</v>
      </c>
      <c r="O41" s="23" t="s">
        <v>149</v>
      </c>
      <c r="P41" s="23" t="s">
        <v>150</v>
      </c>
      <c r="Q41" s="23"/>
      <c r="R41" s="23" t="s">
        <v>43</v>
      </c>
      <c r="S41" s="67"/>
      <c r="T41" s="23" t="s">
        <v>44</v>
      </c>
      <c r="U41" s="23" t="s">
        <v>44</v>
      </c>
      <c r="V41" s="23" t="s">
        <v>43</v>
      </c>
      <c r="W41" s="23" t="s">
        <v>44</v>
      </c>
      <c r="X41" s="67" t="s">
        <v>45</v>
      </c>
      <c r="Y41" s="67"/>
    </row>
    <row r="42" ht="64" customHeight="1" spans="9:9">
      <c r="I42" s="65"/>
    </row>
  </sheetData>
  <autoFilter ref="A5:Y41">
    <extLst/>
  </autoFilter>
  <mergeCells count="31">
    <mergeCell ref="A1:Y1"/>
    <mergeCell ref="B2:C2"/>
    <mergeCell ref="D2:E2"/>
    <mergeCell ref="H3:K3"/>
    <mergeCell ref="L3:Q3"/>
    <mergeCell ref="R3:S3"/>
    <mergeCell ref="T3:W3"/>
    <mergeCell ref="M4:N4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3:X5"/>
    <mergeCell ref="Y3:Y5"/>
  </mergeCells>
  <dataValidations count="3">
    <dataValidation type="list" allowBlank="1" showInputMessage="1" showErrorMessage="1" sqref="S7 S8:S10 S11:S12 S13:S14 S15:S17 S18:S19 S20:S25 S26:S31 S32:S41">
      <formula1>Sheet2!$D$7:$D$17</formula1>
    </dataValidation>
    <dataValidation type="list" allowBlank="1" showInputMessage="1" showErrorMessage="1" sqref="D7:D41">
      <formula1>Sheet2!$H$7:$H$9</formula1>
    </dataValidation>
    <dataValidation type="list" allowBlank="1" showInputMessage="1" showErrorMessage="1" sqref="R7:R16 R17:R30 R31:R41 T7:T41 U7:U41 V7:V29 W7:W29 V30:W41">
      <formula1>Sheet2!$J$9:$J$10</formula1>
    </dataValidation>
  </dataValidations>
  <printOptions horizontalCentered="1"/>
  <pageMargins left="0.236111111111111" right="0.314583333333333" top="0.629861111111111" bottom="0.60625" header="0" footer="0"/>
  <pageSetup paperSize="8" scale="61" fitToHeight="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5" workbookViewId="0">
      <selection activeCell="A15" sqref="$A1:$XFD1048576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7:J17"/>
  <sheetViews>
    <sheetView workbookViewId="0">
      <selection activeCell="K16" sqref="K16"/>
    </sheetView>
  </sheetViews>
  <sheetFormatPr defaultColWidth="8.8" defaultRowHeight="14.25"/>
  <cols>
    <col min="4" max="4" width="44" customWidth="1"/>
  </cols>
  <sheetData>
    <row r="7" spans="4:8">
      <c r="D7" s="1" t="s">
        <v>168</v>
      </c>
      <c r="E7" s="2" t="s">
        <v>35</v>
      </c>
      <c r="H7" t="s">
        <v>37</v>
      </c>
    </row>
    <row r="8" spans="4:8">
      <c r="D8" s="1" t="s">
        <v>169</v>
      </c>
      <c r="E8" s="2" t="s">
        <v>170</v>
      </c>
      <c r="H8" t="s">
        <v>155</v>
      </c>
    </row>
    <row r="9" spans="4:10">
      <c r="D9" s="1" t="s">
        <v>57</v>
      </c>
      <c r="E9" s="2" t="s">
        <v>171</v>
      </c>
      <c r="H9" t="s">
        <v>172</v>
      </c>
      <c r="J9" t="s">
        <v>44</v>
      </c>
    </row>
    <row r="10" spans="4:10">
      <c r="D10" s="1" t="s">
        <v>61</v>
      </c>
      <c r="E10" s="2" t="s">
        <v>173</v>
      </c>
      <c r="J10" t="s">
        <v>43</v>
      </c>
    </row>
    <row r="11" spans="4:5">
      <c r="D11" s="1" t="s">
        <v>174</v>
      </c>
      <c r="E11" s="2" t="s">
        <v>175</v>
      </c>
    </row>
    <row r="12" spans="4:5">
      <c r="D12" s="1" t="s">
        <v>176</v>
      </c>
      <c r="E12" s="2" t="s">
        <v>177</v>
      </c>
    </row>
    <row r="13" spans="4:5">
      <c r="D13" s="1" t="s">
        <v>101</v>
      </c>
      <c r="E13" s="2" t="s">
        <v>178</v>
      </c>
    </row>
    <row r="14" spans="4:5">
      <c r="D14" s="1" t="s">
        <v>179</v>
      </c>
      <c r="E14" s="2" t="s">
        <v>78</v>
      </c>
    </row>
    <row r="15" spans="4:5">
      <c r="D15" s="1" t="s">
        <v>144</v>
      </c>
      <c r="E15" s="2" t="s">
        <v>180</v>
      </c>
    </row>
    <row r="16" spans="4:5">
      <c r="D16" s="1" t="s">
        <v>181</v>
      </c>
      <c r="E16" s="2" t="s">
        <v>182</v>
      </c>
    </row>
    <row r="17" spans="4:4">
      <c r="D17" s="1" t="s">
        <v>106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项目计划表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2022-08-31T00:42:00Z</dcterms:created>
  <dcterms:modified xsi:type="dcterms:W3CDTF">2022-11-22T09:20:21Z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C09E69E8B1CC4662A062FEFBD8B6BE2F</vt:lpwstr>
  </property>
  <property fmtid="{D5CDD505-2E9C-101B-9397-08002B2CF9AE}" pid="3" name="KSOProductBuildVer">
    <vt:lpwstr>2052-11.8.6.8722</vt:lpwstr>
  </property>
</Properties>
</file>